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3740"/>
  </bookViews>
  <sheets>
    <sheet name="Schema" sheetId="1" r:id="rId1"/>
    <sheet name="Team 1" sheetId="2" r:id="rId2"/>
    <sheet name="Team 2" sheetId="3" r:id="rId3"/>
    <sheet name="Team 3" sheetId="4" r:id="rId4"/>
    <sheet name="Team 4" sheetId="5" r:id="rId5"/>
    <sheet name="Team 5" sheetId="6" r:id="rId6"/>
    <sheet name="Team 6" sheetId="7" r:id="rId7"/>
    <sheet name="Team 7" sheetId="8" r:id="rId8"/>
    <sheet name="Team 8" sheetId="11" state="hidden" r:id="rId9"/>
  </sheets>
  <definedNames>
    <definedName name="_xlnm.Print_Area" localSheetId="0">Schema!$A$1:$I$34</definedName>
  </definedNames>
  <calcPr calcId="125725"/>
</workbook>
</file>

<file path=xl/calcChain.xml><?xml version="1.0" encoding="utf-8"?>
<calcChain xmlns="http://schemas.openxmlformats.org/spreadsheetml/2006/main">
  <c r="A14" i="2"/>
  <c r="C1" i="3"/>
  <c r="C1" i="4"/>
  <c r="C1" i="5"/>
  <c r="C1" i="6"/>
  <c r="C1" i="7"/>
  <c r="C1" i="8"/>
  <c r="C1" i="11"/>
  <c r="C1" i="2"/>
  <c r="A14" i="11"/>
  <c r="A14" i="3" l="1"/>
  <c r="A14" i="4"/>
  <c r="A14" i="5"/>
  <c r="A14" i="6"/>
  <c r="A14" i="7"/>
  <c r="A14" i="8"/>
  <c r="A16" i="1" l="1"/>
  <c r="A16" i="11" s="1"/>
  <c r="A18" i="1" l="1"/>
  <c r="A18" i="11" s="1"/>
  <c r="A16" i="3"/>
  <c r="A16" i="5"/>
  <c r="A16" i="7"/>
  <c r="A16" i="2"/>
  <c r="A16" i="6"/>
  <c r="A16" i="8"/>
  <c r="A16" i="4"/>
  <c r="A20" i="1" l="1"/>
  <c r="A20" i="11" s="1"/>
  <c r="A18" i="4"/>
  <c r="A18" i="6"/>
  <c r="A18" i="8"/>
  <c r="A18" i="5"/>
  <c r="A18" i="3"/>
  <c r="A18" i="7"/>
  <c r="A18" i="2"/>
  <c r="A22" i="1" l="1"/>
  <c r="A24" s="1"/>
  <c r="A26" s="1"/>
  <c r="A20" i="3"/>
  <c r="A20" i="5"/>
  <c r="A20" i="7"/>
  <c r="A20" i="2"/>
  <c r="A20" i="4"/>
  <c r="A20" i="6"/>
  <c r="A20" i="8"/>
  <c r="A22" i="11" l="1"/>
  <c r="A24"/>
  <c r="A22" i="4"/>
  <c r="A22" i="6"/>
  <c r="A22" i="8"/>
  <c r="A22" i="7"/>
  <c r="A22" i="2"/>
  <c r="A22" i="3"/>
  <c r="A22" i="5"/>
  <c r="A24" i="3" l="1"/>
  <c r="A24" i="5"/>
  <c r="A24" i="7"/>
  <c r="A24" i="2"/>
  <c r="A24" i="6"/>
  <c r="A24" i="8"/>
  <c r="A24" i="4"/>
  <c r="A26" i="11" l="1"/>
  <c r="A28" i="1"/>
  <c r="A28" i="11" s="1"/>
  <c r="A26" i="4"/>
  <c r="A26" i="6"/>
  <c r="A26" i="8"/>
  <c r="A26" i="3"/>
  <c r="A26" i="5"/>
  <c r="A26" i="7"/>
  <c r="A26" i="2"/>
  <c r="A30" i="1" l="1"/>
  <c r="A30" i="11" s="1"/>
  <c r="A28" i="3"/>
  <c r="A28" i="5"/>
  <c r="A28" i="7"/>
  <c r="A28" i="2"/>
  <c r="A28" i="4"/>
  <c r="A28" i="6"/>
  <c r="A28" i="8"/>
  <c r="A32" i="1" l="1"/>
  <c r="A32" i="11" s="1"/>
  <c r="A30" i="4"/>
  <c r="A30" i="6"/>
  <c r="A30" i="8"/>
  <c r="A30" i="2"/>
  <c r="A30" i="3"/>
  <c r="A30" i="5"/>
  <c r="A30" i="7"/>
  <c r="A32" i="3" l="1"/>
  <c r="A32" i="5"/>
  <c r="A32" i="7"/>
  <c r="A32" i="2"/>
  <c r="A32" i="6"/>
  <c r="A32" i="8"/>
  <c r="A32" i="4"/>
  <c r="D14" i="1"/>
  <c r="D14" i="11" s="1"/>
  <c r="D16" i="1" l="1"/>
  <c r="D16" i="11" s="1"/>
  <c r="D14" i="3"/>
  <c r="D14" i="4"/>
  <c r="D14" i="5"/>
  <c r="D14" i="6"/>
  <c r="D14" i="7"/>
  <c r="D14" i="8"/>
  <c r="D14" i="2"/>
  <c r="D18" i="1" l="1"/>
  <c r="D20" s="1"/>
  <c r="D22" s="1"/>
  <c r="D16" i="3"/>
  <c r="D16" i="4"/>
  <c r="D16" i="5"/>
  <c r="D16" i="6"/>
  <c r="D16" i="7"/>
  <c r="D16" i="8"/>
  <c r="D16" i="2"/>
  <c r="D18" i="11" l="1"/>
  <c r="D18" i="3"/>
  <c r="D18" i="4"/>
  <c r="D18" i="5"/>
  <c r="D18" i="6"/>
  <c r="D18" i="7"/>
  <c r="D18" i="8"/>
  <c r="D18" i="2"/>
  <c r="D20" i="11" l="1"/>
  <c r="D20" i="3"/>
  <c r="D20" i="4"/>
  <c r="D20" i="5"/>
  <c r="D20" i="6"/>
  <c r="D20" i="7"/>
  <c r="D20" i="8"/>
  <c r="D20" i="2"/>
  <c r="D24" i="1" l="1"/>
  <c r="D24" i="11" s="1"/>
  <c r="D22"/>
  <c r="D22" i="3"/>
  <c r="D22" i="4"/>
  <c r="D22" i="5"/>
  <c r="D22" i="6"/>
  <c r="D22" i="7"/>
  <c r="D22" i="8"/>
  <c r="D22" i="2"/>
  <c r="D26" i="1" l="1"/>
  <c r="D26" i="11" s="1"/>
  <c r="D24" i="3"/>
  <c r="D24" i="4"/>
  <c r="D24" i="5"/>
  <c r="D24" i="6"/>
  <c r="D24" i="7"/>
  <c r="D24" i="8"/>
  <c r="D24" i="2"/>
  <c r="D26" i="3" l="1"/>
  <c r="D26" i="4"/>
  <c r="D26" i="5"/>
  <c r="D26" i="6"/>
  <c r="D26" i="7"/>
  <c r="D26" i="8"/>
  <c r="D26" i="2"/>
  <c r="D28" i="1"/>
  <c r="D30" s="1"/>
  <c r="D32" s="1"/>
  <c r="G14" s="1"/>
  <c r="D28" i="11" l="1"/>
  <c r="D28" i="3"/>
  <c r="D28" i="4"/>
  <c r="D28" i="5"/>
  <c r="D28" i="6"/>
  <c r="D28" i="7"/>
  <c r="D28" i="8"/>
  <c r="D28" i="2"/>
  <c r="D30" i="11" l="1"/>
  <c r="D30" i="3"/>
  <c r="D30" i="4"/>
  <c r="D30" i="5"/>
  <c r="D30" i="6"/>
  <c r="D30" i="7"/>
  <c r="D30" i="8"/>
  <c r="D30" i="2"/>
  <c r="D32" i="11" l="1"/>
  <c r="G14"/>
  <c r="D32" i="3"/>
  <c r="D32" i="4"/>
  <c r="D32" i="5"/>
  <c r="D32" i="6"/>
  <c r="D32" i="7"/>
  <c r="D32" i="8"/>
  <c r="D32" i="2"/>
  <c r="G16" i="1" l="1"/>
  <c r="G16" i="11" s="1"/>
  <c r="G14" i="4"/>
  <c r="G14" i="6"/>
  <c r="G14" i="8"/>
  <c r="G14" i="3"/>
  <c r="G14" i="5"/>
  <c r="G14" i="7"/>
  <c r="G14" i="2"/>
  <c r="G18" i="1" l="1"/>
  <c r="G18" i="11" s="1"/>
  <c r="G16" i="3"/>
  <c r="G16" i="5"/>
  <c r="G16" i="7"/>
  <c r="G16" i="2"/>
  <c r="G16" i="4"/>
  <c r="G16" i="6"/>
  <c r="G16" i="8"/>
  <c r="G20" i="1" l="1"/>
  <c r="G20" i="11" s="1"/>
  <c r="G18" i="4"/>
  <c r="G18" i="6"/>
  <c r="G18" i="8"/>
  <c r="G18" i="3"/>
  <c r="G18" i="5"/>
  <c r="G18" i="7"/>
  <c r="G18" i="2"/>
  <c r="G22" i="1" l="1"/>
  <c r="G22" i="11" s="1"/>
  <c r="G20" i="3"/>
  <c r="G20" i="5"/>
  <c r="G20" i="7"/>
  <c r="G20" i="2"/>
  <c r="G20" i="4"/>
  <c r="G20" i="6"/>
  <c r="G20" i="8"/>
  <c r="G24" i="1" l="1"/>
  <c r="G24" i="11" s="1"/>
  <c r="G22" i="4"/>
  <c r="G22" i="6"/>
  <c r="G22" i="8"/>
  <c r="G22" i="3"/>
  <c r="G22" i="5"/>
  <c r="G22" i="7"/>
  <c r="G22" i="2"/>
  <c r="G26" i="1" l="1"/>
  <c r="G26" i="11" s="1"/>
  <c r="G24" i="3"/>
  <c r="G24" i="5"/>
  <c r="G24" i="7"/>
  <c r="G24" i="2"/>
  <c r="G24" i="4"/>
  <c r="G24" i="6"/>
  <c r="G24" i="8"/>
  <c r="G28" i="1" l="1"/>
  <c r="G26" i="4"/>
  <c r="G26" i="6"/>
  <c r="G26" i="8"/>
  <c r="G26" i="3"/>
  <c r="G26" i="5"/>
  <c r="G26" i="7"/>
  <c r="G26" i="2"/>
  <c r="G28" i="11" l="1"/>
  <c r="G30" i="1"/>
  <c r="G28" i="3"/>
  <c r="G28" i="5"/>
  <c r="G28" i="7"/>
  <c r="G28" i="2"/>
  <c r="G28" i="4"/>
  <c r="G28" i="6"/>
  <c r="G28" i="8"/>
  <c r="G30" i="4" l="1"/>
  <c r="G30" i="6"/>
  <c r="G30" i="8"/>
  <c r="G30" i="3"/>
  <c r="G32" i="1"/>
  <c r="G30" i="5"/>
  <c r="G30" i="7"/>
  <c r="G30" i="11"/>
  <c r="G30" i="2"/>
  <c r="G32" i="11" l="1"/>
  <c r="G32" i="3"/>
  <c r="G32" i="5"/>
  <c r="G32" i="7"/>
  <c r="G32" i="2"/>
  <c r="G32" i="4"/>
  <c r="G32" i="6"/>
  <c r="G32" i="8"/>
</calcChain>
</file>

<file path=xl/sharedStrings.xml><?xml version="1.0" encoding="utf-8"?>
<sst xmlns="http://schemas.openxmlformats.org/spreadsheetml/2006/main" count="1279" uniqueCount="65">
  <si>
    <t>Teams</t>
  </si>
  <si>
    <t>Series</t>
  </si>
  <si>
    <t xml:space="preserve"> 1 - 2</t>
  </si>
  <si>
    <t xml:space="preserve"> 3 - 4</t>
  </si>
  <si>
    <t xml:space="preserve"> </t>
  </si>
  <si>
    <t>01-07</t>
  </si>
  <si>
    <t>06-02</t>
  </si>
  <si>
    <t>01-05</t>
  </si>
  <si>
    <t>07-04</t>
  </si>
  <si>
    <t>04-01</t>
  </si>
  <si>
    <t>06-03</t>
  </si>
  <si>
    <t>02-07</t>
  </si>
  <si>
    <t>07-03</t>
  </si>
  <si>
    <t>06-05</t>
  </si>
  <si>
    <t>07-06</t>
  </si>
  <si>
    <t>03-01</t>
  </si>
  <si>
    <t>05-01</t>
  </si>
  <si>
    <t>04-02</t>
  </si>
  <si>
    <t>05-03</t>
  </si>
  <si>
    <t>01-04</t>
  </si>
  <si>
    <t>02-05</t>
  </si>
  <si>
    <t>02-01</t>
  </si>
  <si>
    <t>05-04</t>
  </si>
  <si>
    <t>02-06</t>
  </si>
  <si>
    <t>07-05</t>
  </si>
  <si>
    <t>01-06</t>
  </si>
  <si>
    <t>03-07</t>
  </si>
  <si>
    <t>Datum</t>
  </si>
  <si>
    <t>Baan</t>
  </si>
  <si>
    <t>03-06</t>
  </si>
  <si>
    <t>05-02</t>
  </si>
  <si>
    <t>04-07</t>
  </si>
  <si>
    <t>04-03</t>
  </si>
  <si>
    <t>06-04</t>
  </si>
  <si>
    <t>03-02</t>
  </si>
  <si>
    <t>Frank en Ruben</t>
  </si>
  <si>
    <t>1e. 18.30 - 19.30 uur</t>
  </si>
  <si>
    <t>2e. 19.30 - 20.30 uur</t>
  </si>
  <si>
    <t>05-06</t>
  </si>
  <si>
    <t>07-08</t>
  </si>
  <si>
    <t>03-04</t>
  </si>
  <si>
    <t>01-02</t>
  </si>
  <si>
    <t>02-04</t>
  </si>
  <si>
    <t>01-03</t>
  </si>
  <si>
    <t>05-07</t>
  </si>
  <si>
    <t>06-08</t>
  </si>
  <si>
    <t>01-08</t>
  </si>
  <si>
    <t>08-04</t>
  </si>
  <si>
    <t>07-02</t>
  </si>
  <si>
    <t>Isa en Tessa</t>
  </si>
  <si>
    <t>Jeugdleague seizoen 2017-2018</t>
  </si>
  <si>
    <t>Van Dun
Jeugdtoernooi</t>
  </si>
  <si>
    <t>Afsluitavond</t>
  </si>
  <si>
    <t>Leon en Hidde</t>
  </si>
  <si>
    <t>Jordy en Tim</t>
  </si>
  <si>
    <t>Jorik en Jasper</t>
  </si>
  <si>
    <t>Hessel en Robbe</t>
  </si>
  <si>
    <t>04</t>
  </si>
  <si>
    <t>07</t>
  </si>
  <si>
    <t>03</t>
  </si>
  <si>
    <t>05</t>
  </si>
  <si>
    <t>01</t>
  </si>
  <si>
    <t>06</t>
  </si>
  <si>
    <t>02</t>
  </si>
  <si>
    <t>Rick en Youri</t>
  </si>
</sst>
</file>

<file path=xl/styles.xml><?xml version="1.0" encoding="utf-8"?>
<styleSheet xmlns="http://schemas.openxmlformats.org/spreadsheetml/2006/main">
  <numFmts count="10">
    <numFmt numFmtId="164" formatCode="&quot;1.&quot;\ @"/>
    <numFmt numFmtId="165" formatCode="&quot;2.&quot;\ @"/>
    <numFmt numFmtId="166" formatCode="&quot;3.&quot;\ @"/>
    <numFmt numFmtId="167" formatCode="&quot;4.&quot;\ @"/>
    <numFmt numFmtId="168" formatCode="&quot;  7.&quot;\ @"/>
    <numFmt numFmtId="169" formatCode="&quot;  8.&quot;\ @"/>
    <numFmt numFmtId="170" formatCode="&quot;  5.&quot;\ @"/>
    <numFmt numFmtId="171" formatCode="&quot;  6.&quot;\ @"/>
    <numFmt numFmtId="172" formatCode="dd/mm"/>
    <numFmt numFmtId="173" formatCode="dd/mm/yy"/>
  </numFmts>
  <fonts count="5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0" fillId="0" borderId="0" xfId="0" applyNumberFormat="1" applyBorder="1"/>
    <xf numFmtId="49" fontId="0" fillId="0" borderId="2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0" fontId="2" fillId="0" borderId="0" xfId="0" applyFont="1"/>
    <xf numFmtId="49" fontId="0" fillId="0" borderId="7" xfId="0" applyNumberFormat="1" applyBorder="1"/>
    <xf numFmtId="49" fontId="0" fillId="0" borderId="3" xfId="0" applyNumberFormat="1" applyBorder="1" applyAlignment="1">
      <alignment horizontal="left" indent="1"/>
    </xf>
    <xf numFmtId="0" fontId="0" fillId="0" borderId="5" xfId="0" applyBorder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72" fontId="3" fillId="0" borderId="8" xfId="0" applyNumberFormat="1" applyFon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3" fillId="0" borderId="18" xfId="0" applyNumberFormat="1" applyFont="1" applyBorder="1" applyAlignment="1">
      <alignment horizontal="center" vertical="center"/>
    </xf>
    <xf numFmtId="172" fontId="0" fillId="0" borderId="19" xfId="0" applyNumberFormat="1" applyBorder="1" applyAlignment="1">
      <alignment horizontal="center" vertical="center"/>
    </xf>
    <xf numFmtId="172" fontId="3" fillId="2" borderId="18" xfId="0" applyNumberFormat="1" applyFont="1" applyFill="1" applyBorder="1" applyAlignment="1">
      <alignment horizontal="center" vertical="center"/>
    </xf>
    <xf numFmtId="172" fontId="0" fillId="2" borderId="12" xfId="0" applyNumberFormat="1" applyFill="1" applyBorder="1" applyAlignment="1">
      <alignment horizontal="center" vertical="center"/>
    </xf>
    <xf numFmtId="172" fontId="0" fillId="2" borderId="19" xfId="0" applyNumberFormat="1" applyFill="1" applyBorder="1" applyAlignment="1">
      <alignment horizontal="center" vertical="center"/>
    </xf>
    <xf numFmtId="172" fontId="3" fillId="0" borderId="19" xfId="0" applyNumberFormat="1" applyFont="1" applyBorder="1" applyAlignment="1">
      <alignment horizontal="center" vertical="center"/>
    </xf>
    <xf numFmtId="173" fontId="1" fillId="0" borderId="18" xfId="0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0" fillId="0" borderId="9" xfId="0" applyBorder="1" applyAlignment="1"/>
    <xf numFmtId="0" fontId="0" fillId="0" borderId="10" xfId="0" applyBorder="1" applyAlignment="1"/>
    <xf numFmtId="49" fontId="1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4" fillId="0" borderId="23" xfId="1" applyNumberFormat="1" applyBorder="1" applyAlignment="1" applyProtection="1">
      <alignment horizontal="left"/>
    </xf>
    <xf numFmtId="165" fontId="4" fillId="0" borderId="24" xfId="1" applyNumberFormat="1" applyBorder="1" applyAlignment="1" applyProtection="1">
      <alignment horizontal="left"/>
    </xf>
    <xf numFmtId="165" fontId="4" fillId="0" borderId="24" xfId="1" quotePrefix="1" applyNumberFormat="1" applyBorder="1" applyAlignment="1" applyProtection="1">
      <alignment horizontal="left"/>
    </xf>
    <xf numFmtId="166" fontId="4" fillId="0" borderId="24" xfId="1" applyNumberFormat="1" applyBorder="1" applyAlignment="1" applyProtection="1">
      <alignment horizontal="left"/>
    </xf>
    <xf numFmtId="49" fontId="3" fillId="0" borderId="29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167" fontId="4" fillId="0" borderId="24" xfId="1" applyNumberFormat="1" applyBorder="1" applyAlignment="1" applyProtection="1">
      <alignment horizontal="left"/>
    </xf>
    <xf numFmtId="170" fontId="4" fillId="0" borderId="23" xfId="1" applyNumberFormat="1" applyBorder="1" applyAlignment="1" applyProtection="1">
      <alignment horizontal="left"/>
    </xf>
    <xf numFmtId="171" fontId="4" fillId="0" borderId="24" xfId="1" applyNumberFormat="1" applyBorder="1" applyAlignment="1" applyProtection="1">
      <alignment horizontal="left"/>
    </xf>
    <xf numFmtId="168" fontId="4" fillId="0" borderId="24" xfId="1" applyNumberFormat="1" applyBorder="1" applyAlignment="1" applyProtection="1">
      <alignment horizontal="left"/>
    </xf>
    <xf numFmtId="169" fontId="4" fillId="0" borderId="24" xfId="1" applyNumberFormat="1" applyBorder="1" applyAlignment="1" applyProtection="1">
      <alignment horizontal="left"/>
    </xf>
    <xf numFmtId="172" fontId="3" fillId="0" borderId="26" xfId="0" applyNumberFormat="1" applyFont="1" applyBorder="1" applyAlignment="1">
      <alignment horizontal="center" vertical="center"/>
    </xf>
    <xf numFmtId="172" fontId="0" fillId="0" borderId="26" xfId="0" applyNumberFormat="1" applyBorder="1" applyAlignment="1">
      <alignment horizontal="center" vertical="center"/>
    </xf>
    <xf numFmtId="172" fontId="3" fillId="0" borderId="25" xfId="0" applyNumberFormat="1" applyFont="1" applyBorder="1" applyAlignment="1">
      <alignment horizontal="center" vertical="center"/>
    </xf>
    <xf numFmtId="172" fontId="0" fillId="0" borderId="27" xfId="0" applyNumberForma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left"/>
    </xf>
    <xf numFmtId="170" fontId="3" fillId="0" borderId="23" xfId="0" applyNumberFormat="1" applyFont="1" applyBorder="1" applyAlignment="1">
      <alignment horizontal="left"/>
    </xf>
    <xf numFmtId="165" fontId="3" fillId="0" borderId="24" xfId="0" applyNumberFormat="1" applyFont="1" applyBorder="1" applyAlignment="1">
      <alignment horizontal="left"/>
    </xf>
    <xf numFmtId="165" fontId="3" fillId="0" borderId="24" xfId="0" quotePrefix="1" applyNumberFormat="1" applyFont="1" applyBorder="1" applyAlignment="1">
      <alignment horizontal="left"/>
    </xf>
    <xf numFmtId="171" fontId="3" fillId="0" borderId="24" xfId="0" applyNumberFormat="1" applyFont="1" applyBorder="1" applyAlignment="1">
      <alignment horizontal="left"/>
    </xf>
    <xf numFmtId="166" fontId="3" fillId="0" borderId="24" xfId="0" applyNumberFormat="1" applyFont="1" applyBorder="1" applyAlignment="1">
      <alignment horizontal="left"/>
    </xf>
    <xf numFmtId="168" fontId="3" fillId="0" borderId="24" xfId="0" applyNumberFormat="1" applyFont="1" applyBorder="1" applyAlignment="1">
      <alignment horizontal="left"/>
    </xf>
    <xf numFmtId="167" fontId="3" fillId="0" borderId="24" xfId="0" applyNumberFormat="1" applyFont="1" applyBorder="1" applyAlignment="1">
      <alignment horizontal="left"/>
    </xf>
    <xf numFmtId="169" fontId="3" fillId="0" borderId="24" xfId="0" applyNumberFormat="1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9"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47FF9A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Normal="100" workbookViewId="0"/>
  </sheetViews>
  <sheetFormatPr defaultRowHeight="21" customHeight="1"/>
  <cols>
    <col min="4" max="5" width="9.7109375" customWidth="1"/>
  </cols>
  <sheetData>
    <row r="1" spans="1:9" ht="21" customHeight="1">
      <c r="C1" s="9" t="s">
        <v>50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58" t="s">
        <v>49</v>
      </c>
      <c r="B5" s="58"/>
      <c r="C5" s="58"/>
      <c r="D5" s="71" t="s">
        <v>55</v>
      </c>
      <c r="E5" s="71"/>
      <c r="F5" s="71"/>
      <c r="H5" s="10" t="s">
        <v>36</v>
      </c>
      <c r="I5" s="8"/>
    </row>
    <row r="6" spans="1:9" ht="21" customHeight="1">
      <c r="A6" s="59" t="s">
        <v>53</v>
      </c>
      <c r="B6" s="60"/>
      <c r="C6" s="60"/>
      <c r="D6" s="72" t="s">
        <v>35</v>
      </c>
      <c r="E6" s="72"/>
      <c r="F6" s="72"/>
      <c r="H6" s="2" t="s">
        <v>37</v>
      </c>
      <c r="I6" s="4"/>
    </row>
    <row r="7" spans="1:9" ht="21" customHeight="1" thickBot="1">
      <c r="A7" s="61" t="s">
        <v>54</v>
      </c>
      <c r="B7" s="61"/>
      <c r="C7" s="61"/>
      <c r="D7" s="73" t="s">
        <v>56</v>
      </c>
      <c r="E7" s="73"/>
      <c r="F7" s="73"/>
      <c r="H7" s="5" t="s">
        <v>4</v>
      </c>
      <c r="I7" s="6"/>
    </row>
    <row r="8" spans="1:9" ht="21" customHeight="1" thickTop="1">
      <c r="A8" s="70" t="s">
        <v>64</v>
      </c>
      <c r="B8" s="70"/>
      <c r="C8" s="70"/>
      <c r="D8" s="74"/>
      <c r="E8" s="74"/>
      <c r="F8" s="74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43">
        <v>42991</v>
      </c>
      <c r="B14" s="22" t="s">
        <v>41</v>
      </c>
      <c r="C14" s="23" t="s">
        <v>40</v>
      </c>
      <c r="D14" s="43">
        <f>A32+7</f>
        <v>43068</v>
      </c>
      <c r="E14" s="22" t="s">
        <v>25</v>
      </c>
      <c r="F14" s="39" t="s">
        <v>32</v>
      </c>
      <c r="G14" s="43">
        <f>D32+14</f>
        <v>43166</v>
      </c>
      <c r="H14" s="22" t="s">
        <v>17</v>
      </c>
      <c r="I14" s="39" t="s">
        <v>16</v>
      </c>
    </row>
    <row r="15" spans="1:9" s="17" customFormat="1" ht="21" customHeight="1">
      <c r="A15" s="44"/>
      <c r="B15" s="38" t="s">
        <v>38</v>
      </c>
      <c r="C15" s="27" t="s">
        <v>39</v>
      </c>
      <c r="D15" s="44"/>
      <c r="E15" s="40" t="s">
        <v>30</v>
      </c>
      <c r="F15" s="41" t="s">
        <v>58</v>
      </c>
      <c r="G15" s="44"/>
      <c r="H15" s="40" t="s">
        <v>14</v>
      </c>
      <c r="I15" s="41" t="s">
        <v>59</v>
      </c>
    </row>
    <row r="16" spans="1:9" s="17" customFormat="1" ht="21" customHeight="1">
      <c r="A16" s="45">
        <f>A14+7</f>
        <v>42998</v>
      </c>
      <c r="B16" s="24" t="s">
        <v>42</v>
      </c>
      <c r="C16" s="25" t="s">
        <v>43</v>
      </c>
      <c r="D16" s="45">
        <f>D14+7</f>
        <v>43075</v>
      </c>
      <c r="E16" s="24" t="s">
        <v>22</v>
      </c>
      <c r="F16" s="25" t="s">
        <v>61</v>
      </c>
      <c r="G16" s="45">
        <f>G14+7</f>
        <v>43173</v>
      </c>
      <c r="H16" s="24" t="s">
        <v>5</v>
      </c>
      <c r="I16" s="25" t="s">
        <v>57</v>
      </c>
    </row>
    <row r="17" spans="1:9" s="17" customFormat="1" ht="21" customHeight="1">
      <c r="A17" s="46"/>
      <c r="B17" s="26" t="s">
        <v>45</v>
      </c>
      <c r="C17" s="27" t="s">
        <v>44</v>
      </c>
      <c r="D17" s="46"/>
      <c r="E17" s="26" t="s">
        <v>11</v>
      </c>
      <c r="F17" s="41" t="s">
        <v>10</v>
      </c>
      <c r="G17" s="46"/>
      <c r="H17" s="26" t="s">
        <v>18</v>
      </c>
      <c r="I17" s="41" t="s">
        <v>23</v>
      </c>
    </row>
    <row r="18" spans="1:9" s="17" customFormat="1" ht="21" customHeight="1">
      <c r="A18" s="45">
        <f>A16+7</f>
        <v>43005</v>
      </c>
      <c r="B18" s="24" t="s">
        <v>7</v>
      </c>
      <c r="C18" s="25" t="s">
        <v>48</v>
      </c>
      <c r="D18" s="45">
        <f>D16+7</f>
        <v>43082</v>
      </c>
      <c r="E18" s="24" t="s">
        <v>15</v>
      </c>
      <c r="F18" s="25" t="s">
        <v>8</v>
      </c>
      <c r="G18" s="45">
        <f>G16+7</f>
        <v>43180</v>
      </c>
      <c r="H18" s="24" t="s">
        <v>33</v>
      </c>
      <c r="I18" s="25" t="s">
        <v>21</v>
      </c>
    </row>
    <row r="19" spans="1:9" s="17" customFormat="1" ht="21" customHeight="1">
      <c r="A19" s="46"/>
      <c r="B19" s="26" t="s">
        <v>29</v>
      </c>
      <c r="C19" s="41" t="s">
        <v>47</v>
      </c>
      <c r="D19" s="46"/>
      <c r="E19" s="26" t="s">
        <v>13</v>
      </c>
      <c r="F19" s="41" t="s">
        <v>63</v>
      </c>
      <c r="G19" s="46"/>
      <c r="H19" s="26" t="s">
        <v>26</v>
      </c>
      <c r="I19" s="41" t="s">
        <v>60</v>
      </c>
    </row>
    <row r="20" spans="1:9" s="17" customFormat="1" ht="21" customHeight="1">
      <c r="A20" s="45">
        <f>A18+7</f>
        <v>43012</v>
      </c>
      <c r="B20" s="24" t="s">
        <v>22</v>
      </c>
      <c r="C20" s="25" t="s">
        <v>46</v>
      </c>
      <c r="D20" s="45">
        <f>D18+7</f>
        <v>43089</v>
      </c>
      <c r="E20" s="24" t="s">
        <v>17</v>
      </c>
      <c r="F20" s="25" t="s">
        <v>7</v>
      </c>
      <c r="G20" s="45">
        <f>G18+7</f>
        <v>43187</v>
      </c>
      <c r="H20" s="24" t="s">
        <v>24</v>
      </c>
      <c r="I20" s="25" t="s">
        <v>9</v>
      </c>
    </row>
    <row r="21" spans="1:9" s="17" customFormat="1" ht="21" customHeight="1">
      <c r="A21" s="46"/>
      <c r="B21" s="26" t="s">
        <v>12</v>
      </c>
      <c r="C21" s="41" t="s">
        <v>23</v>
      </c>
      <c r="D21" s="46"/>
      <c r="E21" s="26" t="s">
        <v>14</v>
      </c>
      <c r="F21" s="41" t="s">
        <v>59</v>
      </c>
      <c r="G21" s="46"/>
      <c r="H21" s="26" t="s">
        <v>34</v>
      </c>
      <c r="I21" s="41" t="s">
        <v>62</v>
      </c>
    </row>
    <row r="22" spans="1:9" s="17" customFormat="1" ht="21" customHeight="1">
      <c r="A22" s="45">
        <f>A20+7</f>
        <v>43019</v>
      </c>
      <c r="B22" s="24" t="s">
        <v>22</v>
      </c>
      <c r="C22" s="25" t="s">
        <v>61</v>
      </c>
      <c r="D22" s="51">
        <f>D20+21</f>
        <v>43110</v>
      </c>
      <c r="E22" s="24" t="s">
        <v>5</v>
      </c>
      <c r="F22" s="25" t="s">
        <v>57</v>
      </c>
      <c r="G22" s="45">
        <f>G20+7</f>
        <v>43194</v>
      </c>
      <c r="H22" s="24" t="s">
        <v>25</v>
      </c>
      <c r="I22" s="25" t="s">
        <v>32</v>
      </c>
    </row>
    <row r="23" spans="1:9" s="17" customFormat="1" ht="21" customHeight="1">
      <c r="A23" s="46"/>
      <c r="B23" s="26" t="s">
        <v>11</v>
      </c>
      <c r="C23" s="41" t="s">
        <v>29</v>
      </c>
      <c r="D23" s="52"/>
      <c r="E23" s="26" t="s">
        <v>18</v>
      </c>
      <c r="F23" s="41" t="s">
        <v>6</v>
      </c>
      <c r="G23" s="46"/>
      <c r="H23" s="26" t="s">
        <v>30</v>
      </c>
      <c r="I23" s="41" t="s">
        <v>58</v>
      </c>
    </row>
    <row r="24" spans="1:9" s="17" customFormat="1" ht="21" customHeight="1">
      <c r="A24" s="47">
        <f>A22+7</f>
        <v>43026</v>
      </c>
      <c r="B24" s="24" t="s">
        <v>15</v>
      </c>
      <c r="C24" s="25" t="s">
        <v>31</v>
      </c>
      <c r="D24" s="45">
        <f>D22+7</f>
        <v>43117</v>
      </c>
      <c r="E24" s="24" t="s">
        <v>21</v>
      </c>
      <c r="F24" s="25" t="s">
        <v>60</v>
      </c>
      <c r="G24" s="45">
        <f>G22+7</f>
        <v>43201</v>
      </c>
      <c r="H24" s="24" t="s">
        <v>22</v>
      </c>
      <c r="I24" s="25" t="s">
        <v>61</v>
      </c>
    </row>
    <row r="25" spans="1:9" s="17" customFormat="1" ht="21" customHeight="1">
      <c r="A25" s="49"/>
      <c r="B25" s="26" t="s">
        <v>13</v>
      </c>
      <c r="C25" s="41" t="s">
        <v>63</v>
      </c>
      <c r="D25" s="50"/>
      <c r="E25" s="26" t="s">
        <v>33</v>
      </c>
      <c r="F25" s="41" t="s">
        <v>12</v>
      </c>
      <c r="G25" s="46"/>
      <c r="H25" s="26" t="s">
        <v>11</v>
      </c>
      <c r="I25" s="41" t="s">
        <v>10</v>
      </c>
    </row>
    <row r="26" spans="1:9" s="17" customFormat="1" ht="21" customHeight="1">
      <c r="A26" s="45">
        <f>A24+14</f>
        <v>43040</v>
      </c>
      <c r="B26" s="24" t="s">
        <v>17</v>
      </c>
      <c r="C26" s="25" t="s">
        <v>16</v>
      </c>
      <c r="D26" s="45">
        <f>D24+7</f>
        <v>43124</v>
      </c>
      <c r="E26" s="24" t="s">
        <v>34</v>
      </c>
      <c r="F26" s="25" t="s">
        <v>19</v>
      </c>
      <c r="G26" s="45">
        <f t="shared" ref="G26" si="0">G24+7</f>
        <v>43208</v>
      </c>
      <c r="H26" s="24" t="s">
        <v>15</v>
      </c>
      <c r="I26" s="25" t="s">
        <v>8</v>
      </c>
    </row>
    <row r="27" spans="1:9" s="17" customFormat="1" ht="21" customHeight="1">
      <c r="A27" s="46"/>
      <c r="B27" s="26" t="s">
        <v>14</v>
      </c>
      <c r="C27" s="41" t="s">
        <v>59</v>
      </c>
      <c r="D27" s="46"/>
      <c r="E27" s="26" t="s">
        <v>24</v>
      </c>
      <c r="F27" s="41" t="s">
        <v>62</v>
      </c>
      <c r="G27" s="46"/>
      <c r="H27" s="26" t="s">
        <v>13</v>
      </c>
      <c r="I27" s="41" t="s">
        <v>63</v>
      </c>
    </row>
    <row r="28" spans="1:9" s="17" customFormat="1" ht="21" customHeight="1">
      <c r="A28" s="45">
        <f>A26+7</f>
        <v>43047</v>
      </c>
      <c r="B28" s="24" t="s">
        <v>5</v>
      </c>
      <c r="C28" s="25" t="s">
        <v>57</v>
      </c>
      <c r="D28" s="45">
        <f>D26+7</f>
        <v>43131</v>
      </c>
      <c r="E28" s="24" t="s">
        <v>32</v>
      </c>
      <c r="F28" s="25" t="s">
        <v>58</v>
      </c>
      <c r="G28" s="45">
        <f t="shared" ref="G28:G30" si="1">G26+7</f>
        <v>43215</v>
      </c>
      <c r="H28" s="24" t="s">
        <v>17</v>
      </c>
      <c r="I28" s="25" t="s">
        <v>7</v>
      </c>
    </row>
    <row r="29" spans="1:9" s="17" customFormat="1" ht="21" customHeight="1">
      <c r="A29" s="46"/>
      <c r="B29" s="26" t="s">
        <v>18</v>
      </c>
      <c r="C29" s="41" t="s">
        <v>23</v>
      </c>
      <c r="D29" s="46"/>
      <c r="E29" s="26" t="s">
        <v>25</v>
      </c>
      <c r="F29" s="41" t="s">
        <v>20</v>
      </c>
      <c r="G29" s="46"/>
      <c r="H29" s="26" t="s">
        <v>14</v>
      </c>
      <c r="I29" s="41" t="s">
        <v>59</v>
      </c>
    </row>
    <row r="30" spans="1:9" s="17" customFormat="1" ht="21" customHeight="1">
      <c r="A30" s="45">
        <f>A28+7</f>
        <v>43054</v>
      </c>
      <c r="B30" s="24" t="s">
        <v>33</v>
      </c>
      <c r="C30" s="25" t="s">
        <v>21</v>
      </c>
      <c r="D30" s="45">
        <f>D28+14</f>
        <v>43145</v>
      </c>
      <c r="E30" s="24" t="s">
        <v>22</v>
      </c>
      <c r="F30" s="25" t="s">
        <v>61</v>
      </c>
      <c r="G30" s="45">
        <f t="shared" si="1"/>
        <v>43222</v>
      </c>
      <c r="H30" s="62" t="s">
        <v>51</v>
      </c>
      <c r="I30" s="63"/>
    </row>
    <row r="31" spans="1:9" s="17" customFormat="1" ht="21" customHeight="1">
      <c r="A31" s="46"/>
      <c r="B31" s="26" t="s">
        <v>26</v>
      </c>
      <c r="C31" s="41" t="s">
        <v>60</v>
      </c>
      <c r="D31" s="50"/>
      <c r="E31" s="26" t="s">
        <v>11</v>
      </c>
      <c r="F31" s="41" t="s">
        <v>29</v>
      </c>
      <c r="G31" s="46"/>
      <c r="H31" s="64"/>
      <c r="I31" s="65"/>
    </row>
    <row r="32" spans="1:9" s="17" customFormat="1" ht="21" customHeight="1">
      <c r="A32" s="45">
        <f>A30+7</f>
        <v>43061</v>
      </c>
      <c r="B32" s="22" t="s">
        <v>24</v>
      </c>
      <c r="C32" s="39" t="s">
        <v>9</v>
      </c>
      <c r="D32" s="47">
        <f>D30+7</f>
        <v>43152</v>
      </c>
      <c r="E32" s="22" t="s">
        <v>15</v>
      </c>
      <c r="F32" s="39" t="s">
        <v>31</v>
      </c>
      <c r="G32" s="45">
        <f>G30+7</f>
        <v>43229</v>
      </c>
      <c r="H32" s="67" t="s">
        <v>52</v>
      </c>
      <c r="I32" s="63"/>
    </row>
    <row r="33" spans="1:9" s="17" customFormat="1" ht="21" customHeight="1" thickBot="1">
      <c r="A33" s="66"/>
      <c r="B33" s="28" t="s">
        <v>34</v>
      </c>
      <c r="C33" s="42" t="s">
        <v>62</v>
      </c>
      <c r="D33" s="48"/>
      <c r="E33" s="28" t="s">
        <v>13</v>
      </c>
      <c r="F33" s="42" t="s">
        <v>63</v>
      </c>
      <c r="G33" s="66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G32:G33"/>
    <mergeCell ref="H32:I33"/>
    <mergeCell ref="A8:C8"/>
    <mergeCell ref="D5:F5"/>
    <mergeCell ref="D6:F6"/>
    <mergeCell ref="D7:F7"/>
    <mergeCell ref="D8:F8"/>
    <mergeCell ref="A26:A27"/>
    <mergeCell ref="A28:A29"/>
    <mergeCell ref="A30:A31"/>
    <mergeCell ref="A32:A33"/>
    <mergeCell ref="D14:D15"/>
    <mergeCell ref="D16:D17"/>
    <mergeCell ref="D18:D19"/>
    <mergeCell ref="D20:D21"/>
    <mergeCell ref="A4:F4"/>
    <mergeCell ref="H4:I4"/>
    <mergeCell ref="A5:C5"/>
    <mergeCell ref="A6:C6"/>
    <mergeCell ref="A7:C7"/>
    <mergeCell ref="D22:D23"/>
    <mergeCell ref="A14:A15"/>
    <mergeCell ref="A16:A17"/>
    <mergeCell ref="A18:A19"/>
    <mergeCell ref="A20:A21"/>
    <mergeCell ref="A22:A23"/>
    <mergeCell ref="A24:A25"/>
    <mergeCell ref="D24:D25"/>
    <mergeCell ref="D26:D27"/>
    <mergeCell ref="D28:D29"/>
    <mergeCell ref="D30:D31"/>
    <mergeCell ref="D32:D33"/>
    <mergeCell ref="G26:G27"/>
    <mergeCell ref="G28:G29"/>
    <mergeCell ref="G30:G31"/>
    <mergeCell ref="G24:G25"/>
    <mergeCell ref="G14:G15"/>
    <mergeCell ref="G16:G17"/>
    <mergeCell ref="G18:G19"/>
    <mergeCell ref="G20:G21"/>
    <mergeCell ref="G22:G23"/>
  </mergeCells>
  <phoneticPr fontId="0" type="noConversion"/>
  <hyperlinks>
    <hyperlink ref="A5:C5" location="'Team 1'!A1" display="Mike en Annemarije"/>
    <hyperlink ref="A6:C6" location="'Team 2'!A1" display="Alex en Annet"/>
    <hyperlink ref="A7:C7" location="'Team 3'!A1" display="Esther en Menno"/>
    <hyperlink ref="A8:C8" location="'Team 4'!A1" display="Jantina en Dave"/>
    <hyperlink ref="D5:F5" location="'Team 5'!A1" display="Gino en Tim"/>
    <hyperlink ref="D6:F6" location="'Team 6'!A1" display="Frank en Ruben"/>
    <hyperlink ref="D7:F7" location="'Team 7'!A1" display="Martijn en Gerrit"/>
  </hyperlinks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21" customHeight="1"/>
  <cols>
    <col min="4" max="5" width="9.7109375" customWidth="1"/>
  </cols>
  <sheetData>
    <row r="1" spans="1:9" ht="21" customHeight="1">
      <c r="C1" s="9" t="str">
        <f>Schema!C1</f>
        <v>Jeugdleague seizoen 2017-2018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81" t="s">
        <v>49</v>
      </c>
      <c r="B5" s="81"/>
      <c r="C5" s="81"/>
      <c r="D5" s="82" t="s">
        <v>55</v>
      </c>
      <c r="E5" s="82"/>
      <c r="F5" s="82"/>
      <c r="H5" s="10" t="s">
        <v>36</v>
      </c>
      <c r="I5" s="8"/>
    </row>
    <row r="6" spans="1:9" ht="21" customHeight="1">
      <c r="A6" s="83" t="s">
        <v>53</v>
      </c>
      <c r="B6" s="84"/>
      <c r="C6" s="84"/>
      <c r="D6" s="85" t="s">
        <v>35</v>
      </c>
      <c r="E6" s="85"/>
      <c r="F6" s="85"/>
      <c r="H6" s="2" t="s">
        <v>37</v>
      </c>
      <c r="I6" s="4"/>
    </row>
    <row r="7" spans="1:9" ht="21" customHeight="1" thickBot="1">
      <c r="A7" s="86" t="s">
        <v>54</v>
      </c>
      <c r="B7" s="86"/>
      <c r="C7" s="86"/>
      <c r="D7" s="87" t="s">
        <v>56</v>
      </c>
      <c r="E7" s="87"/>
      <c r="F7" s="87"/>
      <c r="H7" s="5" t="s">
        <v>4</v>
      </c>
      <c r="I7" s="6"/>
    </row>
    <row r="8" spans="1:9" ht="21" customHeight="1" thickTop="1">
      <c r="A8" s="88" t="s">
        <v>64</v>
      </c>
      <c r="B8" s="88"/>
      <c r="C8" s="88"/>
      <c r="D8" s="89"/>
      <c r="E8" s="89"/>
      <c r="F8" s="89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77">
        <f>Schema!A14</f>
        <v>42991</v>
      </c>
      <c r="B14" s="22" t="s">
        <v>41</v>
      </c>
      <c r="C14" s="23" t="s">
        <v>40</v>
      </c>
      <c r="D14" s="77">
        <f>Schema!D14</f>
        <v>43068</v>
      </c>
      <c r="E14" s="34" t="s">
        <v>25</v>
      </c>
      <c r="F14" s="35" t="s">
        <v>32</v>
      </c>
      <c r="G14" s="77">
        <f>Schema!G14</f>
        <v>43166</v>
      </c>
      <c r="H14" s="30" t="s">
        <v>17</v>
      </c>
      <c r="I14" s="31" t="s">
        <v>16</v>
      </c>
    </row>
    <row r="15" spans="1:9" s="17" customFormat="1" ht="21" customHeight="1">
      <c r="A15" s="76"/>
      <c r="B15" s="26" t="s">
        <v>38</v>
      </c>
      <c r="C15" s="27" t="s">
        <v>39</v>
      </c>
      <c r="D15" s="76"/>
      <c r="E15" s="36" t="s">
        <v>30</v>
      </c>
      <c r="F15" s="37" t="s">
        <v>58</v>
      </c>
      <c r="G15" s="76"/>
      <c r="H15" s="36" t="s">
        <v>14</v>
      </c>
      <c r="I15" s="37" t="s">
        <v>59</v>
      </c>
    </row>
    <row r="16" spans="1:9" s="17" customFormat="1" ht="21" customHeight="1">
      <c r="A16" s="75">
        <f>Schema!A16</f>
        <v>42998</v>
      </c>
      <c r="B16" s="24" t="s">
        <v>42</v>
      </c>
      <c r="C16" s="25" t="s">
        <v>43</v>
      </c>
      <c r="D16" s="75">
        <f>Schema!D16</f>
        <v>43075</v>
      </c>
      <c r="E16" s="30" t="s">
        <v>22</v>
      </c>
      <c r="F16" s="31" t="s">
        <v>61</v>
      </c>
      <c r="G16" s="75">
        <f>Schema!G16</f>
        <v>43173</v>
      </c>
      <c r="H16" s="30" t="s">
        <v>5</v>
      </c>
      <c r="I16" s="31" t="s">
        <v>57</v>
      </c>
    </row>
    <row r="17" spans="1:9" s="17" customFormat="1" ht="21" customHeight="1">
      <c r="A17" s="76"/>
      <c r="B17" s="24" t="s">
        <v>45</v>
      </c>
      <c r="C17" s="25" t="s">
        <v>44</v>
      </c>
      <c r="D17" s="76"/>
      <c r="E17" s="30" t="s">
        <v>11</v>
      </c>
      <c r="F17" s="31" t="s">
        <v>10</v>
      </c>
      <c r="G17" s="76"/>
      <c r="H17" s="30" t="s">
        <v>18</v>
      </c>
      <c r="I17" s="31" t="s">
        <v>23</v>
      </c>
    </row>
    <row r="18" spans="1:9" s="17" customFormat="1" ht="21" customHeight="1">
      <c r="A18" s="75">
        <f>Schema!A18</f>
        <v>43005</v>
      </c>
      <c r="B18" s="22" t="s">
        <v>7</v>
      </c>
      <c r="C18" s="23" t="s">
        <v>48</v>
      </c>
      <c r="D18" s="75">
        <f>Schema!D18</f>
        <v>43082</v>
      </c>
      <c r="E18" s="34" t="s">
        <v>15</v>
      </c>
      <c r="F18" s="35" t="s">
        <v>8</v>
      </c>
      <c r="G18" s="75">
        <f>Schema!G18</f>
        <v>43180</v>
      </c>
      <c r="H18" s="34" t="s">
        <v>33</v>
      </c>
      <c r="I18" s="35" t="s">
        <v>21</v>
      </c>
    </row>
    <row r="19" spans="1:9" s="17" customFormat="1" ht="21" customHeight="1">
      <c r="A19" s="76"/>
      <c r="B19" s="24" t="s">
        <v>29</v>
      </c>
      <c r="C19" s="25" t="s">
        <v>47</v>
      </c>
      <c r="D19" s="76"/>
      <c r="E19" s="30" t="s">
        <v>13</v>
      </c>
      <c r="F19" s="31" t="s">
        <v>63</v>
      </c>
      <c r="G19" s="76"/>
      <c r="H19" s="30" t="s">
        <v>26</v>
      </c>
      <c r="I19" s="31" t="s">
        <v>60</v>
      </c>
    </row>
    <row r="20" spans="1:9" s="17" customFormat="1" ht="21" customHeight="1">
      <c r="A20" s="75">
        <f>Schema!A20</f>
        <v>43012</v>
      </c>
      <c r="B20" s="22" t="s">
        <v>22</v>
      </c>
      <c r="C20" s="23" t="s">
        <v>46</v>
      </c>
      <c r="D20" s="75">
        <f>Schema!D20</f>
        <v>43089</v>
      </c>
      <c r="E20" s="34" t="s">
        <v>17</v>
      </c>
      <c r="F20" s="35" t="s">
        <v>7</v>
      </c>
      <c r="G20" s="75">
        <f>Schema!G20</f>
        <v>43187</v>
      </c>
      <c r="H20" s="34" t="s">
        <v>24</v>
      </c>
      <c r="I20" s="35" t="s">
        <v>9</v>
      </c>
    </row>
    <row r="21" spans="1:9" s="17" customFormat="1" ht="21" customHeight="1">
      <c r="A21" s="76"/>
      <c r="B21" s="24" t="s">
        <v>12</v>
      </c>
      <c r="C21" s="25" t="s">
        <v>23</v>
      </c>
      <c r="D21" s="76"/>
      <c r="E21" s="30" t="s">
        <v>14</v>
      </c>
      <c r="F21" s="31" t="s">
        <v>59</v>
      </c>
      <c r="G21" s="76"/>
      <c r="H21" s="30" t="s">
        <v>34</v>
      </c>
      <c r="I21" s="31" t="s">
        <v>62</v>
      </c>
    </row>
    <row r="22" spans="1:9" s="17" customFormat="1" ht="21" customHeight="1">
      <c r="A22" s="75">
        <f>Schema!A22</f>
        <v>43019</v>
      </c>
      <c r="B22" s="22" t="s">
        <v>22</v>
      </c>
      <c r="C22" s="23" t="s">
        <v>61</v>
      </c>
      <c r="D22" s="79">
        <f>Schema!D22</f>
        <v>43110</v>
      </c>
      <c r="E22" s="34" t="s">
        <v>5</v>
      </c>
      <c r="F22" s="35" t="s">
        <v>57</v>
      </c>
      <c r="G22" s="75">
        <f>Schema!G22</f>
        <v>43194</v>
      </c>
      <c r="H22" s="34" t="s">
        <v>25</v>
      </c>
      <c r="I22" s="35" t="s">
        <v>32</v>
      </c>
    </row>
    <row r="23" spans="1:9" s="17" customFormat="1" ht="21" customHeight="1">
      <c r="A23" s="76"/>
      <c r="B23" s="24" t="s">
        <v>11</v>
      </c>
      <c r="C23" s="25" t="s">
        <v>29</v>
      </c>
      <c r="D23" s="79"/>
      <c r="E23" s="30" t="s">
        <v>18</v>
      </c>
      <c r="F23" s="31" t="s">
        <v>6</v>
      </c>
      <c r="G23" s="76"/>
      <c r="H23" s="30" t="s">
        <v>30</v>
      </c>
      <c r="I23" s="31" t="s">
        <v>58</v>
      </c>
    </row>
    <row r="24" spans="1:9" s="17" customFormat="1" ht="21" customHeight="1">
      <c r="A24" s="75">
        <f>Schema!A24</f>
        <v>43026</v>
      </c>
      <c r="B24" s="22" t="s">
        <v>15</v>
      </c>
      <c r="C24" s="23" t="s">
        <v>31</v>
      </c>
      <c r="D24" s="75">
        <f>Schema!D24</f>
        <v>43117</v>
      </c>
      <c r="E24" s="34" t="s">
        <v>21</v>
      </c>
      <c r="F24" s="35" t="s">
        <v>60</v>
      </c>
      <c r="G24" s="75">
        <f>Schema!G24</f>
        <v>43201</v>
      </c>
      <c r="H24" s="34" t="s">
        <v>22</v>
      </c>
      <c r="I24" s="35" t="s">
        <v>61</v>
      </c>
    </row>
    <row r="25" spans="1:9" s="17" customFormat="1" ht="21" customHeight="1">
      <c r="A25" s="76"/>
      <c r="B25" s="24" t="s">
        <v>13</v>
      </c>
      <c r="C25" s="25" t="s">
        <v>63</v>
      </c>
      <c r="D25" s="76"/>
      <c r="E25" s="30" t="s">
        <v>33</v>
      </c>
      <c r="F25" s="31" t="s">
        <v>12</v>
      </c>
      <c r="G25" s="76"/>
      <c r="H25" s="30" t="s">
        <v>11</v>
      </c>
      <c r="I25" s="31" t="s">
        <v>10</v>
      </c>
    </row>
    <row r="26" spans="1:9" s="17" customFormat="1" ht="21" customHeight="1">
      <c r="A26" s="75">
        <f>Schema!A26</f>
        <v>43040</v>
      </c>
      <c r="B26" s="22" t="s">
        <v>17</v>
      </c>
      <c r="C26" s="23" t="s">
        <v>16</v>
      </c>
      <c r="D26" s="75">
        <f>Schema!D26</f>
        <v>43124</v>
      </c>
      <c r="E26" s="34" t="s">
        <v>34</v>
      </c>
      <c r="F26" s="35" t="s">
        <v>19</v>
      </c>
      <c r="G26" s="75">
        <f>Schema!G26</f>
        <v>43208</v>
      </c>
      <c r="H26" s="34" t="s">
        <v>15</v>
      </c>
      <c r="I26" s="35" t="s">
        <v>8</v>
      </c>
    </row>
    <row r="27" spans="1:9" s="17" customFormat="1" ht="21" customHeight="1">
      <c r="A27" s="76"/>
      <c r="B27" s="24" t="s">
        <v>14</v>
      </c>
      <c r="C27" s="25" t="s">
        <v>59</v>
      </c>
      <c r="D27" s="75"/>
      <c r="E27" s="30" t="s">
        <v>24</v>
      </c>
      <c r="F27" s="31" t="s">
        <v>62</v>
      </c>
      <c r="G27" s="76"/>
      <c r="H27" s="30" t="s">
        <v>13</v>
      </c>
      <c r="I27" s="31" t="s">
        <v>63</v>
      </c>
    </row>
    <row r="28" spans="1:9" s="17" customFormat="1" ht="21" customHeight="1">
      <c r="A28" s="75">
        <f>Schema!A28</f>
        <v>43047</v>
      </c>
      <c r="B28" s="22" t="s">
        <v>5</v>
      </c>
      <c r="C28" s="23" t="s">
        <v>57</v>
      </c>
      <c r="D28" s="75">
        <f>Schema!D28</f>
        <v>43131</v>
      </c>
      <c r="E28" s="34" t="s">
        <v>32</v>
      </c>
      <c r="F28" s="35" t="s">
        <v>58</v>
      </c>
      <c r="G28" s="75">
        <f>Schema!G28</f>
        <v>43215</v>
      </c>
      <c r="H28" s="34" t="s">
        <v>17</v>
      </c>
      <c r="I28" s="35" t="s">
        <v>7</v>
      </c>
    </row>
    <row r="29" spans="1:9" s="17" customFormat="1" ht="21" customHeight="1">
      <c r="A29" s="76"/>
      <c r="B29" s="24" t="s">
        <v>18</v>
      </c>
      <c r="C29" s="25" t="s">
        <v>23</v>
      </c>
      <c r="D29" s="76"/>
      <c r="E29" s="30" t="s">
        <v>25</v>
      </c>
      <c r="F29" s="31" t="s">
        <v>20</v>
      </c>
      <c r="G29" s="76"/>
      <c r="H29" s="30" t="s">
        <v>14</v>
      </c>
      <c r="I29" s="31" t="s">
        <v>59</v>
      </c>
    </row>
    <row r="30" spans="1:9" s="17" customFormat="1" ht="21" customHeight="1">
      <c r="A30" s="75">
        <f>Schema!A30</f>
        <v>43054</v>
      </c>
      <c r="B30" s="22" t="s">
        <v>33</v>
      </c>
      <c r="C30" s="23" t="s">
        <v>21</v>
      </c>
      <c r="D30" s="75">
        <f>Schema!D30</f>
        <v>43145</v>
      </c>
      <c r="E30" s="34" t="s">
        <v>22</v>
      </c>
      <c r="F30" s="35" t="s">
        <v>61</v>
      </c>
      <c r="G30" s="75">
        <f>Schema!G30</f>
        <v>43222</v>
      </c>
      <c r="H30" s="80" t="s">
        <v>51</v>
      </c>
      <c r="I30" s="63"/>
    </row>
    <row r="31" spans="1:9" s="17" customFormat="1" ht="21" customHeight="1">
      <c r="A31" s="76"/>
      <c r="B31" s="24" t="s">
        <v>26</v>
      </c>
      <c r="C31" s="25" t="s">
        <v>60</v>
      </c>
      <c r="D31" s="76"/>
      <c r="E31" s="30" t="s">
        <v>11</v>
      </c>
      <c r="F31" s="31" t="s">
        <v>29</v>
      </c>
      <c r="G31" s="76"/>
      <c r="H31" s="64"/>
      <c r="I31" s="65"/>
    </row>
    <row r="32" spans="1:9" s="17" customFormat="1" ht="21" customHeight="1">
      <c r="A32" s="75">
        <f>Schema!A32</f>
        <v>43061</v>
      </c>
      <c r="B32" s="22" t="s">
        <v>24</v>
      </c>
      <c r="C32" s="23" t="s">
        <v>9</v>
      </c>
      <c r="D32" s="75">
        <f>Schema!D32</f>
        <v>43152</v>
      </c>
      <c r="E32" s="34" t="s">
        <v>15</v>
      </c>
      <c r="F32" s="35" t="s">
        <v>31</v>
      </c>
      <c r="G32" s="75">
        <f>Schema!G32</f>
        <v>43229</v>
      </c>
      <c r="H32" s="67" t="s">
        <v>52</v>
      </c>
      <c r="I32" s="63"/>
    </row>
    <row r="33" spans="1:9" s="17" customFormat="1" ht="21" customHeight="1" thickBot="1">
      <c r="A33" s="78"/>
      <c r="B33" s="32" t="s">
        <v>34</v>
      </c>
      <c r="C33" s="33" t="s">
        <v>62</v>
      </c>
      <c r="D33" s="78"/>
      <c r="E33" s="32" t="s">
        <v>13</v>
      </c>
      <c r="F33" s="33" t="s">
        <v>63</v>
      </c>
      <c r="G33" s="78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H32:I33"/>
    <mergeCell ref="H4:I4"/>
    <mergeCell ref="A5:C5"/>
    <mergeCell ref="D5:F5"/>
    <mergeCell ref="A6:C6"/>
    <mergeCell ref="D6:F6"/>
    <mergeCell ref="A7:C7"/>
    <mergeCell ref="D7:F7"/>
    <mergeCell ref="A8:C8"/>
    <mergeCell ref="D8:F8"/>
    <mergeCell ref="A4:F4"/>
    <mergeCell ref="A26:A27"/>
    <mergeCell ref="A28:A29"/>
    <mergeCell ref="A30:A31"/>
    <mergeCell ref="A32:A33"/>
    <mergeCell ref="D14:D15"/>
    <mergeCell ref="D16:D17"/>
    <mergeCell ref="D18:D19"/>
    <mergeCell ref="D20:D21"/>
    <mergeCell ref="D22:D23"/>
    <mergeCell ref="A14:A15"/>
    <mergeCell ref="A16:A17"/>
    <mergeCell ref="A18:A19"/>
    <mergeCell ref="A20:A21"/>
    <mergeCell ref="A22:A23"/>
    <mergeCell ref="A24:A25"/>
    <mergeCell ref="D24:D25"/>
    <mergeCell ref="D26:D27"/>
    <mergeCell ref="D28:D29"/>
    <mergeCell ref="D30:D31"/>
    <mergeCell ref="D32:D33"/>
    <mergeCell ref="G26:G27"/>
    <mergeCell ref="G28:G29"/>
    <mergeCell ref="G30:G31"/>
    <mergeCell ref="G32:G33"/>
    <mergeCell ref="G24:G25"/>
    <mergeCell ref="G14:G15"/>
    <mergeCell ref="G16:G17"/>
    <mergeCell ref="G18:G19"/>
    <mergeCell ref="G20:G21"/>
    <mergeCell ref="G22:G23"/>
  </mergeCells>
  <phoneticPr fontId="0" type="noConversion"/>
  <conditionalFormatting sqref="B14:C33 E14:F33 H14:I29">
    <cfRule type="containsText" dxfId="8" priority="2" stopIfTrue="1" operator="containsText" text="01">
      <formula>NOT(ISERROR(SEARCH("01",B14)))</formula>
    </cfRule>
  </conditionalFormatting>
  <conditionalFormatting sqref="H30 H32">
    <cfRule type="containsText" dxfId="7" priority="1" stopIfTrue="1" operator="containsText" text="01">
      <formula>NOT(ISERROR(SEARCH("01",H30)))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21" customHeight="1"/>
  <cols>
    <col min="4" max="5" width="9.7109375" customWidth="1"/>
  </cols>
  <sheetData>
    <row r="1" spans="1:9" ht="21" customHeight="1">
      <c r="C1" s="9" t="str">
        <f>Schema!C1</f>
        <v>Jeugdleague seizoen 2017-2018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81" t="s">
        <v>49</v>
      </c>
      <c r="B5" s="81"/>
      <c r="C5" s="81"/>
      <c r="D5" s="82" t="s">
        <v>55</v>
      </c>
      <c r="E5" s="82"/>
      <c r="F5" s="82"/>
      <c r="H5" s="10" t="s">
        <v>36</v>
      </c>
      <c r="I5" s="8"/>
    </row>
    <row r="6" spans="1:9" ht="21" customHeight="1">
      <c r="A6" s="83" t="s">
        <v>53</v>
      </c>
      <c r="B6" s="84"/>
      <c r="C6" s="84"/>
      <c r="D6" s="85" t="s">
        <v>35</v>
      </c>
      <c r="E6" s="85"/>
      <c r="F6" s="85"/>
      <c r="H6" s="2" t="s">
        <v>37</v>
      </c>
      <c r="I6" s="4"/>
    </row>
    <row r="7" spans="1:9" ht="21" customHeight="1" thickBot="1">
      <c r="A7" s="86" t="s">
        <v>54</v>
      </c>
      <c r="B7" s="86"/>
      <c r="C7" s="86"/>
      <c r="D7" s="87" t="s">
        <v>56</v>
      </c>
      <c r="E7" s="87"/>
      <c r="F7" s="87"/>
      <c r="H7" s="5" t="s">
        <v>4</v>
      </c>
      <c r="I7" s="6"/>
    </row>
    <row r="8" spans="1:9" ht="21" customHeight="1" thickTop="1">
      <c r="A8" s="88" t="s">
        <v>64</v>
      </c>
      <c r="B8" s="88"/>
      <c r="C8" s="88"/>
      <c r="D8" s="89"/>
      <c r="E8" s="89"/>
      <c r="F8" s="89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77">
        <f>Schema!A14</f>
        <v>42991</v>
      </c>
      <c r="B14" s="22" t="s">
        <v>41</v>
      </c>
      <c r="C14" s="23" t="s">
        <v>40</v>
      </c>
      <c r="D14" s="77">
        <f>Schema!D14</f>
        <v>43068</v>
      </c>
      <c r="E14" s="34" t="s">
        <v>25</v>
      </c>
      <c r="F14" s="35" t="s">
        <v>32</v>
      </c>
      <c r="G14" s="77">
        <f>Schema!G14</f>
        <v>43166</v>
      </c>
      <c r="H14" s="30" t="s">
        <v>17</v>
      </c>
      <c r="I14" s="31" t="s">
        <v>16</v>
      </c>
    </row>
    <row r="15" spans="1:9" s="17" customFormat="1" ht="21" customHeight="1">
      <c r="A15" s="76"/>
      <c r="B15" s="26" t="s">
        <v>38</v>
      </c>
      <c r="C15" s="27" t="s">
        <v>39</v>
      </c>
      <c r="D15" s="76"/>
      <c r="E15" s="36" t="s">
        <v>30</v>
      </c>
      <c r="F15" s="37" t="s">
        <v>58</v>
      </c>
      <c r="G15" s="76"/>
      <c r="H15" s="36" t="s">
        <v>14</v>
      </c>
      <c r="I15" s="37" t="s">
        <v>59</v>
      </c>
    </row>
    <row r="16" spans="1:9" s="17" customFormat="1" ht="21" customHeight="1">
      <c r="A16" s="75">
        <f>Schema!A16</f>
        <v>42998</v>
      </c>
      <c r="B16" s="24" t="s">
        <v>42</v>
      </c>
      <c r="C16" s="25" t="s">
        <v>43</v>
      </c>
      <c r="D16" s="75">
        <f>Schema!D16</f>
        <v>43075</v>
      </c>
      <c r="E16" s="30" t="s">
        <v>22</v>
      </c>
      <c r="F16" s="31" t="s">
        <v>61</v>
      </c>
      <c r="G16" s="75">
        <f>Schema!G16</f>
        <v>43173</v>
      </c>
      <c r="H16" s="30" t="s">
        <v>5</v>
      </c>
      <c r="I16" s="31" t="s">
        <v>57</v>
      </c>
    </row>
    <row r="17" spans="1:9" s="17" customFormat="1" ht="21" customHeight="1">
      <c r="A17" s="76"/>
      <c r="B17" s="24" t="s">
        <v>45</v>
      </c>
      <c r="C17" s="25" t="s">
        <v>44</v>
      </c>
      <c r="D17" s="76"/>
      <c r="E17" s="30" t="s">
        <v>11</v>
      </c>
      <c r="F17" s="31" t="s">
        <v>10</v>
      </c>
      <c r="G17" s="76"/>
      <c r="H17" s="30" t="s">
        <v>18</v>
      </c>
      <c r="I17" s="31" t="s">
        <v>23</v>
      </c>
    </row>
    <row r="18" spans="1:9" s="17" customFormat="1" ht="21" customHeight="1">
      <c r="A18" s="75">
        <f>Schema!A18</f>
        <v>43005</v>
      </c>
      <c r="B18" s="22" t="s">
        <v>7</v>
      </c>
      <c r="C18" s="23" t="s">
        <v>48</v>
      </c>
      <c r="D18" s="75">
        <f>Schema!D18</f>
        <v>43082</v>
      </c>
      <c r="E18" s="34" t="s">
        <v>15</v>
      </c>
      <c r="F18" s="35" t="s">
        <v>8</v>
      </c>
      <c r="G18" s="75">
        <f>Schema!G18</f>
        <v>43180</v>
      </c>
      <c r="H18" s="34" t="s">
        <v>33</v>
      </c>
      <c r="I18" s="35" t="s">
        <v>21</v>
      </c>
    </row>
    <row r="19" spans="1:9" s="17" customFormat="1" ht="21" customHeight="1">
      <c r="A19" s="76"/>
      <c r="B19" s="24" t="s">
        <v>29</v>
      </c>
      <c r="C19" s="25" t="s">
        <v>47</v>
      </c>
      <c r="D19" s="76"/>
      <c r="E19" s="30" t="s">
        <v>13</v>
      </c>
      <c r="F19" s="31" t="s">
        <v>63</v>
      </c>
      <c r="G19" s="76"/>
      <c r="H19" s="30" t="s">
        <v>26</v>
      </c>
      <c r="I19" s="31" t="s">
        <v>60</v>
      </c>
    </row>
    <row r="20" spans="1:9" s="17" customFormat="1" ht="21" customHeight="1">
      <c r="A20" s="75">
        <f>Schema!A20</f>
        <v>43012</v>
      </c>
      <c r="B20" s="22" t="s">
        <v>22</v>
      </c>
      <c r="C20" s="23" t="s">
        <v>46</v>
      </c>
      <c r="D20" s="75">
        <f>Schema!D20</f>
        <v>43089</v>
      </c>
      <c r="E20" s="34" t="s">
        <v>17</v>
      </c>
      <c r="F20" s="35" t="s">
        <v>7</v>
      </c>
      <c r="G20" s="75">
        <f>Schema!G20</f>
        <v>43187</v>
      </c>
      <c r="H20" s="34" t="s">
        <v>24</v>
      </c>
      <c r="I20" s="35" t="s">
        <v>9</v>
      </c>
    </row>
    <row r="21" spans="1:9" s="17" customFormat="1" ht="21" customHeight="1">
      <c r="A21" s="76"/>
      <c r="B21" s="24" t="s">
        <v>12</v>
      </c>
      <c r="C21" s="25" t="s">
        <v>23</v>
      </c>
      <c r="D21" s="76"/>
      <c r="E21" s="30" t="s">
        <v>14</v>
      </c>
      <c r="F21" s="31" t="s">
        <v>59</v>
      </c>
      <c r="G21" s="76"/>
      <c r="H21" s="30" t="s">
        <v>34</v>
      </c>
      <c r="I21" s="31" t="s">
        <v>62</v>
      </c>
    </row>
    <row r="22" spans="1:9" s="17" customFormat="1" ht="21" customHeight="1">
      <c r="A22" s="75">
        <f>Schema!A22</f>
        <v>43019</v>
      </c>
      <c r="B22" s="22" t="s">
        <v>22</v>
      </c>
      <c r="C22" s="23" t="s">
        <v>61</v>
      </c>
      <c r="D22" s="79">
        <f>Schema!D22</f>
        <v>43110</v>
      </c>
      <c r="E22" s="34" t="s">
        <v>5</v>
      </c>
      <c r="F22" s="35" t="s">
        <v>57</v>
      </c>
      <c r="G22" s="75">
        <f>Schema!G22</f>
        <v>43194</v>
      </c>
      <c r="H22" s="34" t="s">
        <v>25</v>
      </c>
      <c r="I22" s="35" t="s">
        <v>32</v>
      </c>
    </row>
    <row r="23" spans="1:9" s="17" customFormat="1" ht="21" customHeight="1">
      <c r="A23" s="76"/>
      <c r="B23" s="24" t="s">
        <v>11</v>
      </c>
      <c r="C23" s="25" t="s">
        <v>29</v>
      </c>
      <c r="D23" s="79"/>
      <c r="E23" s="30" t="s">
        <v>18</v>
      </c>
      <c r="F23" s="31" t="s">
        <v>6</v>
      </c>
      <c r="G23" s="76"/>
      <c r="H23" s="30" t="s">
        <v>30</v>
      </c>
      <c r="I23" s="31" t="s">
        <v>58</v>
      </c>
    </row>
    <row r="24" spans="1:9" s="17" customFormat="1" ht="21" customHeight="1">
      <c r="A24" s="75">
        <f>Schema!A24</f>
        <v>43026</v>
      </c>
      <c r="B24" s="22" t="s">
        <v>15</v>
      </c>
      <c r="C24" s="23" t="s">
        <v>31</v>
      </c>
      <c r="D24" s="75">
        <f>Schema!D24</f>
        <v>43117</v>
      </c>
      <c r="E24" s="34" t="s">
        <v>21</v>
      </c>
      <c r="F24" s="35" t="s">
        <v>60</v>
      </c>
      <c r="G24" s="75">
        <f>Schema!G24</f>
        <v>43201</v>
      </c>
      <c r="H24" s="34" t="s">
        <v>22</v>
      </c>
      <c r="I24" s="35" t="s">
        <v>61</v>
      </c>
    </row>
    <row r="25" spans="1:9" s="17" customFormat="1" ht="21" customHeight="1">
      <c r="A25" s="76"/>
      <c r="B25" s="24" t="s">
        <v>13</v>
      </c>
      <c r="C25" s="25" t="s">
        <v>63</v>
      </c>
      <c r="D25" s="76"/>
      <c r="E25" s="30" t="s">
        <v>33</v>
      </c>
      <c r="F25" s="31" t="s">
        <v>12</v>
      </c>
      <c r="G25" s="76"/>
      <c r="H25" s="30" t="s">
        <v>11</v>
      </c>
      <c r="I25" s="31" t="s">
        <v>10</v>
      </c>
    </row>
    <row r="26" spans="1:9" s="17" customFormat="1" ht="21" customHeight="1">
      <c r="A26" s="75">
        <f>Schema!A26</f>
        <v>43040</v>
      </c>
      <c r="B26" s="22" t="s">
        <v>17</v>
      </c>
      <c r="C26" s="23" t="s">
        <v>16</v>
      </c>
      <c r="D26" s="75">
        <f>Schema!D26</f>
        <v>43124</v>
      </c>
      <c r="E26" s="34" t="s">
        <v>34</v>
      </c>
      <c r="F26" s="35" t="s">
        <v>19</v>
      </c>
      <c r="G26" s="75">
        <f>Schema!G26</f>
        <v>43208</v>
      </c>
      <c r="H26" s="34" t="s">
        <v>15</v>
      </c>
      <c r="I26" s="35" t="s">
        <v>8</v>
      </c>
    </row>
    <row r="27" spans="1:9" s="17" customFormat="1" ht="21" customHeight="1">
      <c r="A27" s="76"/>
      <c r="B27" s="24" t="s">
        <v>14</v>
      </c>
      <c r="C27" s="25" t="s">
        <v>59</v>
      </c>
      <c r="D27" s="75"/>
      <c r="E27" s="30" t="s">
        <v>24</v>
      </c>
      <c r="F27" s="31" t="s">
        <v>62</v>
      </c>
      <c r="G27" s="76"/>
      <c r="H27" s="30" t="s">
        <v>13</v>
      </c>
      <c r="I27" s="31" t="s">
        <v>63</v>
      </c>
    </row>
    <row r="28" spans="1:9" s="17" customFormat="1" ht="21" customHeight="1">
      <c r="A28" s="75">
        <f>Schema!A28</f>
        <v>43047</v>
      </c>
      <c r="B28" s="22" t="s">
        <v>5</v>
      </c>
      <c r="C28" s="23" t="s">
        <v>57</v>
      </c>
      <c r="D28" s="75">
        <f>Schema!D28</f>
        <v>43131</v>
      </c>
      <c r="E28" s="34" t="s">
        <v>32</v>
      </c>
      <c r="F28" s="35" t="s">
        <v>58</v>
      </c>
      <c r="G28" s="75">
        <f>Schema!G28</f>
        <v>43215</v>
      </c>
      <c r="H28" s="34" t="s">
        <v>17</v>
      </c>
      <c r="I28" s="35" t="s">
        <v>7</v>
      </c>
    </row>
    <row r="29" spans="1:9" s="17" customFormat="1" ht="21" customHeight="1">
      <c r="A29" s="76"/>
      <c r="B29" s="24" t="s">
        <v>18</v>
      </c>
      <c r="C29" s="25" t="s">
        <v>23</v>
      </c>
      <c r="D29" s="76"/>
      <c r="E29" s="30" t="s">
        <v>25</v>
      </c>
      <c r="F29" s="31" t="s">
        <v>20</v>
      </c>
      <c r="G29" s="76"/>
      <c r="H29" s="30" t="s">
        <v>14</v>
      </c>
      <c r="I29" s="31" t="s">
        <v>59</v>
      </c>
    </row>
    <row r="30" spans="1:9" s="17" customFormat="1" ht="21" customHeight="1">
      <c r="A30" s="75">
        <f>Schema!A30</f>
        <v>43054</v>
      </c>
      <c r="B30" s="22" t="s">
        <v>33</v>
      </c>
      <c r="C30" s="23" t="s">
        <v>21</v>
      </c>
      <c r="D30" s="75">
        <f>Schema!D30</f>
        <v>43145</v>
      </c>
      <c r="E30" s="34" t="s">
        <v>22</v>
      </c>
      <c r="F30" s="35" t="s">
        <v>61</v>
      </c>
      <c r="G30" s="75">
        <f>Schema!G30</f>
        <v>43222</v>
      </c>
      <c r="H30" s="80" t="s">
        <v>51</v>
      </c>
      <c r="I30" s="63"/>
    </row>
    <row r="31" spans="1:9" s="17" customFormat="1" ht="21" customHeight="1">
      <c r="A31" s="76"/>
      <c r="B31" s="24" t="s">
        <v>26</v>
      </c>
      <c r="C31" s="25" t="s">
        <v>60</v>
      </c>
      <c r="D31" s="76"/>
      <c r="E31" s="30" t="s">
        <v>11</v>
      </c>
      <c r="F31" s="31" t="s">
        <v>29</v>
      </c>
      <c r="G31" s="76"/>
      <c r="H31" s="64"/>
      <c r="I31" s="65"/>
    </row>
    <row r="32" spans="1:9" s="17" customFormat="1" ht="21" customHeight="1">
      <c r="A32" s="75">
        <f>Schema!A32</f>
        <v>43061</v>
      </c>
      <c r="B32" s="22" t="s">
        <v>24</v>
      </c>
      <c r="C32" s="23" t="s">
        <v>9</v>
      </c>
      <c r="D32" s="75">
        <f>Schema!D32</f>
        <v>43152</v>
      </c>
      <c r="E32" s="34" t="s">
        <v>15</v>
      </c>
      <c r="F32" s="35" t="s">
        <v>31</v>
      </c>
      <c r="G32" s="75">
        <f>Schema!G32</f>
        <v>43229</v>
      </c>
      <c r="H32" s="67" t="s">
        <v>52</v>
      </c>
      <c r="I32" s="63"/>
    </row>
    <row r="33" spans="1:9" s="17" customFormat="1" ht="21" customHeight="1" thickBot="1">
      <c r="A33" s="78"/>
      <c r="B33" s="32" t="s">
        <v>34</v>
      </c>
      <c r="C33" s="33" t="s">
        <v>62</v>
      </c>
      <c r="D33" s="78"/>
      <c r="E33" s="32" t="s">
        <v>13</v>
      </c>
      <c r="F33" s="33" t="s">
        <v>63</v>
      </c>
      <c r="G33" s="78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H32:I33"/>
    <mergeCell ref="H4:I4"/>
    <mergeCell ref="A5:C5"/>
    <mergeCell ref="D5:F5"/>
    <mergeCell ref="A6:C6"/>
    <mergeCell ref="D6:F6"/>
    <mergeCell ref="A7:C7"/>
    <mergeCell ref="D7:F7"/>
    <mergeCell ref="A8:C8"/>
    <mergeCell ref="D8:F8"/>
    <mergeCell ref="A4:F4"/>
    <mergeCell ref="A26:A27"/>
    <mergeCell ref="A28:A29"/>
    <mergeCell ref="A30:A31"/>
    <mergeCell ref="A32:A33"/>
    <mergeCell ref="D14:D15"/>
    <mergeCell ref="D16:D17"/>
    <mergeCell ref="D18:D19"/>
    <mergeCell ref="D20:D21"/>
    <mergeCell ref="D22:D23"/>
    <mergeCell ref="A14:A15"/>
    <mergeCell ref="A16:A17"/>
    <mergeCell ref="A18:A19"/>
    <mergeCell ref="A20:A21"/>
    <mergeCell ref="A22:A23"/>
    <mergeCell ref="A24:A25"/>
    <mergeCell ref="D24:D25"/>
    <mergeCell ref="D26:D27"/>
    <mergeCell ref="D28:D29"/>
    <mergeCell ref="D30:D31"/>
    <mergeCell ref="D32:D33"/>
    <mergeCell ref="G26:G27"/>
    <mergeCell ref="G28:G29"/>
    <mergeCell ref="G30:G31"/>
    <mergeCell ref="G32:G33"/>
    <mergeCell ref="G24:G25"/>
    <mergeCell ref="G14:G15"/>
    <mergeCell ref="G16:G17"/>
    <mergeCell ref="G18:G19"/>
    <mergeCell ref="G20:G21"/>
    <mergeCell ref="G22:G23"/>
  </mergeCells>
  <phoneticPr fontId="0" type="noConversion"/>
  <conditionalFormatting sqref="B14:C33 E14:F33 H14:I29">
    <cfRule type="containsText" dxfId="6" priority="1" stopIfTrue="1" operator="containsText" text="02">
      <formula>NOT(ISERROR(SEARCH("02",B14)))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21" customHeight="1"/>
  <cols>
    <col min="4" max="5" width="9.7109375" customWidth="1"/>
  </cols>
  <sheetData>
    <row r="1" spans="1:9" ht="21" customHeight="1">
      <c r="C1" s="9" t="str">
        <f>Schema!C1</f>
        <v>Jeugdleague seizoen 2017-2018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81" t="s">
        <v>49</v>
      </c>
      <c r="B5" s="81"/>
      <c r="C5" s="81"/>
      <c r="D5" s="82" t="s">
        <v>55</v>
      </c>
      <c r="E5" s="82"/>
      <c r="F5" s="82"/>
      <c r="H5" s="10" t="s">
        <v>36</v>
      </c>
      <c r="I5" s="8"/>
    </row>
    <row r="6" spans="1:9" ht="21" customHeight="1">
      <c r="A6" s="83" t="s">
        <v>53</v>
      </c>
      <c r="B6" s="84"/>
      <c r="C6" s="84"/>
      <c r="D6" s="85" t="s">
        <v>35</v>
      </c>
      <c r="E6" s="85"/>
      <c r="F6" s="85"/>
      <c r="H6" s="2" t="s">
        <v>37</v>
      </c>
      <c r="I6" s="4"/>
    </row>
    <row r="7" spans="1:9" ht="21" customHeight="1" thickBot="1">
      <c r="A7" s="86" t="s">
        <v>54</v>
      </c>
      <c r="B7" s="86"/>
      <c r="C7" s="86"/>
      <c r="D7" s="87" t="s">
        <v>56</v>
      </c>
      <c r="E7" s="87"/>
      <c r="F7" s="87"/>
      <c r="H7" s="5" t="s">
        <v>4</v>
      </c>
      <c r="I7" s="6"/>
    </row>
    <row r="8" spans="1:9" ht="21" customHeight="1" thickTop="1">
      <c r="A8" s="88" t="s">
        <v>64</v>
      </c>
      <c r="B8" s="88"/>
      <c r="C8" s="88"/>
      <c r="D8" s="89"/>
      <c r="E8" s="89"/>
      <c r="F8" s="89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77">
        <f>Schema!A14</f>
        <v>42991</v>
      </c>
      <c r="B14" s="22" t="s">
        <v>41</v>
      </c>
      <c r="C14" s="23" t="s">
        <v>40</v>
      </c>
      <c r="D14" s="77">
        <f>Schema!D14</f>
        <v>43068</v>
      </c>
      <c r="E14" s="34" t="s">
        <v>25</v>
      </c>
      <c r="F14" s="35" t="s">
        <v>32</v>
      </c>
      <c r="G14" s="77">
        <f>Schema!G14</f>
        <v>43166</v>
      </c>
      <c r="H14" s="30" t="s">
        <v>17</v>
      </c>
      <c r="I14" s="31" t="s">
        <v>16</v>
      </c>
    </row>
    <row r="15" spans="1:9" s="17" customFormat="1" ht="21" customHeight="1">
      <c r="A15" s="76"/>
      <c r="B15" s="26" t="s">
        <v>38</v>
      </c>
      <c r="C15" s="27" t="s">
        <v>39</v>
      </c>
      <c r="D15" s="76"/>
      <c r="E15" s="36" t="s">
        <v>30</v>
      </c>
      <c r="F15" s="37" t="s">
        <v>58</v>
      </c>
      <c r="G15" s="76"/>
      <c r="H15" s="36" t="s">
        <v>14</v>
      </c>
      <c r="I15" s="37" t="s">
        <v>59</v>
      </c>
    </row>
    <row r="16" spans="1:9" s="17" customFormat="1" ht="21" customHeight="1">
      <c r="A16" s="75">
        <f>Schema!A16</f>
        <v>42998</v>
      </c>
      <c r="B16" s="24" t="s">
        <v>42</v>
      </c>
      <c r="C16" s="25" t="s">
        <v>43</v>
      </c>
      <c r="D16" s="75">
        <f>Schema!D16</f>
        <v>43075</v>
      </c>
      <c r="E16" s="30" t="s">
        <v>22</v>
      </c>
      <c r="F16" s="31" t="s">
        <v>61</v>
      </c>
      <c r="G16" s="75">
        <f>Schema!G16</f>
        <v>43173</v>
      </c>
      <c r="H16" s="30" t="s">
        <v>5</v>
      </c>
      <c r="I16" s="31" t="s">
        <v>57</v>
      </c>
    </row>
    <row r="17" spans="1:9" s="17" customFormat="1" ht="21" customHeight="1">
      <c r="A17" s="76"/>
      <c r="B17" s="24" t="s">
        <v>45</v>
      </c>
      <c r="C17" s="25" t="s">
        <v>44</v>
      </c>
      <c r="D17" s="76"/>
      <c r="E17" s="30" t="s">
        <v>11</v>
      </c>
      <c r="F17" s="31" t="s">
        <v>10</v>
      </c>
      <c r="G17" s="76"/>
      <c r="H17" s="30" t="s">
        <v>18</v>
      </c>
      <c r="I17" s="31" t="s">
        <v>23</v>
      </c>
    </row>
    <row r="18" spans="1:9" s="17" customFormat="1" ht="21" customHeight="1">
      <c r="A18" s="75">
        <f>Schema!A18</f>
        <v>43005</v>
      </c>
      <c r="B18" s="22" t="s">
        <v>7</v>
      </c>
      <c r="C18" s="23" t="s">
        <v>48</v>
      </c>
      <c r="D18" s="75">
        <f>Schema!D18</f>
        <v>43082</v>
      </c>
      <c r="E18" s="34" t="s">
        <v>15</v>
      </c>
      <c r="F18" s="35" t="s">
        <v>8</v>
      </c>
      <c r="G18" s="75">
        <f>Schema!G18</f>
        <v>43180</v>
      </c>
      <c r="H18" s="34" t="s">
        <v>33</v>
      </c>
      <c r="I18" s="35" t="s">
        <v>21</v>
      </c>
    </row>
    <row r="19" spans="1:9" s="17" customFormat="1" ht="21" customHeight="1">
      <c r="A19" s="76"/>
      <c r="B19" s="24" t="s">
        <v>29</v>
      </c>
      <c r="C19" s="25" t="s">
        <v>47</v>
      </c>
      <c r="D19" s="76"/>
      <c r="E19" s="30" t="s">
        <v>13</v>
      </c>
      <c r="F19" s="31" t="s">
        <v>63</v>
      </c>
      <c r="G19" s="76"/>
      <c r="H19" s="30" t="s">
        <v>26</v>
      </c>
      <c r="I19" s="31" t="s">
        <v>60</v>
      </c>
    </row>
    <row r="20" spans="1:9" s="17" customFormat="1" ht="21" customHeight="1">
      <c r="A20" s="75">
        <f>Schema!A20</f>
        <v>43012</v>
      </c>
      <c r="B20" s="22" t="s">
        <v>22</v>
      </c>
      <c r="C20" s="23" t="s">
        <v>46</v>
      </c>
      <c r="D20" s="75">
        <f>Schema!D20</f>
        <v>43089</v>
      </c>
      <c r="E20" s="34" t="s">
        <v>17</v>
      </c>
      <c r="F20" s="35" t="s">
        <v>7</v>
      </c>
      <c r="G20" s="75">
        <f>Schema!G20</f>
        <v>43187</v>
      </c>
      <c r="H20" s="34" t="s">
        <v>24</v>
      </c>
      <c r="I20" s="35" t="s">
        <v>9</v>
      </c>
    </row>
    <row r="21" spans="1:9" s="17" customFormat="1" ht="21" customHeight="1">
      <c r="A21" s="76"/>
      <c r="B21" s="24" t="s">
        <v>12</v>
      </c>
      <c r="C21" s="25" t="s">
        <v>23</v>
      </c>
      <c r="D21" s="76"/>
      <c r="E21" s="30" t="s">
        <v>14</v>
      </c>
      <c r="F21" s="31" t="s">
        <v>59</v>
      </c>
      <c r="G21" s="76"/>
      <c r="H21" s="30" t="s">
        <v>34</v>
      </c>
      <c r="I21" s="31" t="s">
        <v>62</v>
      </c>
    </row>
    <row r="22" spans="1:9" s="17" customFormat="1" ht="21" customHeight="1">
      <c r="A22" s="75">
        <f>Schema!A22</f>
        <v>43019</v>
      </c>
      <c r="B22" s="22" t="s">
        <v>22</v>
      </c>
      <c r="C22" s="23" t="s">
        <v>61</v>
      </c>
      <c r="D22" s="79">
        <f>Schema!D22</f>
        <v>43110</v>
      </c>
      <c r="E22" s="34" t="s">
        <v>5</v>
      </c>
      <c r="F22" s="35" t="s">
        <v>57</v>
      </c>
      <c r="G22" s="75">
        <f>Schema!G22</f>
        <v>43194</v>
      </c>
      <c r="H22" s="34" t="s">
        <v>25</v>
      </c>
      <c r="I22" s="35" t="s">
        <v>32</v>
      </c>
    </row>
    <row r="23" spans="1:9" s="17" customFormat="1" ht="21" customHeight="1">
      <c r="A23" s="76"/>
      <c r="B23" s="24" t="s">
        <v>11</v>
      </c>
      <c r="C23" s="25" t="s">
        <v>29</v>
      </c>
      <c r="D23" s="79"/>
      <c r="E23" s="30" t="s">
        <v>18</v>
      </c>
      <c r="F23" s="31" t="s">
        <v>6</v>
      </c>
      <c r="G23" s="76"/>
      <c r="H23" s="30" t="s">
        <v>30</v>
      </c>
      <c r="I23" s="31" t="s">
        <v>58</v>
      </c>
    </row>
    <row r="24" spans="1:9" s="17" customFormat="1" ht="21" customHeight="1">
      <c r="A24" s="75">
        <f>Schema!A24</f>
        <v>43026</v>
      </c>
      <c r="B24" s="22" t="s">
        <v>15</v>
      </c>
      <c r="C24" s="23" t="s">
        <v>31</v>
      </c>
      <c r="D24" s="75">
        <f>Schema!D24</f>
        <v>43117</v>
      </c>
      <c r="E24" s="34" t="s">
        <v>21</v>
      </c>
      <c r="F24" s="35" t="s">
        <v>60</v>
      </c>
      <c r="G24" s="75">
        <f>Schema!G24</f>
        <v>43201</v>
      </c>
      <c r="H24" s="34" t="s">
        <v>22</v>
      </c>
      <c r="I24" s="35" t="s">
        <v>61</v>
      </c>
    </row>
    <row r="25" spans="1:9" s="17" customFormat="1" ht="21" customHeight="1">
      <c r="A25" s="76"/>
      <c r="B25" s="24" t="s">
        <v>13</v>
      </c>
      <c r="C25" s="25" t="s">
        <v>63</v>
      </c>
      <c r="D25" s="76"/>
      <c r="E25" s="30" t="s">
        <v>33</v>
      </c>
      <c r="F25" s="31" t="s">
        <v>12</v>
      </c>
      <c r="G25" s="76"/>
      <c r="H25" s="30" t="s">
        <v>11</v>
      </c>
      <c r="I25" s="31" t="s">
        <v>10</v>
      </c>
    </row>
    <row r="26" spans="1:9" s="17" customFormat="1" ht="21" customHeight="1">
      <c r="A26" s="75">
        <f>Schema!A26</f>
        <v>43040</v>
      </c>
      <c r="B26" s="22" t="s">
        <v>17</v>
      </c>
      <c r="C26" s="23" t="s">
        <v>16</v>
      </c>
      <c r="D26" s="75">
        <f>Schema!D26</f>
        <v>43124</v>
      </c>
      <c r="E26" s="34" t="s">
        <v>34</v>
      </c>
      <c r="F26" s="35" t="s">
        <v>19</v>
      </c>
      <c r="G26" s="75">
        <f>Schema!G26</f>
        <v>43208</v>
      </c>
      <c r="H26" s="34" t="s">
        <v>15</v>
      </c>
      <c r="I26" s="35" t="s">
        <v>8</v>
      </c>
    </row>
    <row r="27" spans="1:9" s="17" customFormat="1" ht="21" customHeight="1">
      <c r="A27" s="76"/>
      <c r="B27" s="24" t="s">
        <v>14</v>
      </c>
      <c r="C27" s="25" t="s">
        <v>59</v>
      </c>
      <c r="D27" s="75"/>
      <c r="E27" s="30" t="s">
        <v>24</v>
      </c>
      <c r="F27" s="31" t="s">
        <v>62</v>
      </c>
      <c r="G27" s="76"/>
      <c r="H27" s="30" t="s">
        <v>13</v>
      </c>
      <c r="I27" s="31" t="s">
        <v>63</v>
      </c>
    </row>
    <row r="28" spans="1:9" s="17" customFormat="1" ht="21" customHeight="1">
      <c r="A28" s="75">
        <f>Schema!A28</f>
        <v>43047</v>
      </c>
      <c r="B28" s="22" t="s">
        <v>5</v>
      </c>
      <c r="C28" s="23" t="s">
        <v>57</v>
      </c>
      <c r="D28" s="75">
        <f>Schema!D28</f>
        <v>43131</v>
      </c>
      <c r="E28" s="34" t="s">
        <v>32</v>
      </c>
      <c r="F28" s="35" t="s">
        <v>58</v>
      </c>
      <c r="G28" s="75">
        <f>Schema!G28</f>
        <v>43215</v>
      </c>
      <c r="H28" s="34" t="s">
        <v>17</v>
      </c>
      <c r="I28" s="35" t="s">
        <v>7</v>
      </c>
    </row>
    <row r="29" spans="1:9" s="17" customFormat="1" ht="21" customHeight="1">
      <c r="A29" s="76"/>
      <c r="B29" s="24" t="s">
        <v>18</v>
      </c>
      <c r="C29" s="25" t="s">
        <v>23</v>
      </c>
      <c r="D29" s="76"/>
      <c r="E29" s="30" t="s">
        <v>25</v>
      </c>
      <c r="F29" s="31" t="s">
        <v>20</v>
      </c>
      <c r="G29" s="76"/>
      <c r="H29" s="30" t="s">
        <v>14</v>
      </c>
      <c r="I29" s="31" t="s">
        <v>59</v>
      </c>
    </row>
    <row r="30" spans="1:9" s="17" customFormat="1" ht="21" customHeight="1">
      <c r="A30" s="75">
        <f>Schema!A30</f>
        <v>43054</v>
      </c>
      <c r="B30" s="22" t="s">
        <v>33</v>
      </c>
      <c r="C30" s="23" t="s">
        <v>21</v>
      </c>
      <c r="D30" s="75">
        <f>Schema!D30</f>
        <v>43145</v>
      </c>
      <c r="E30" s="34" t="s">
        <v>22</v>
      </c>
      <c r="F30" s="35" t="s">
        <v>61</v>
      </c>
      <c r="G30" s="75">
        <f>Schema!G30</f>
        <v>43222</v>
      </c>
      <c r="H30" s="80" t="s">
        <v>51</v>
      </c>
      <c r="I30" s="63"/>
    </row>
    <row r="31" spans="1:9" s="17" customFormat="1" ht="21" customHeight="1">
      <c r="A31" s="76"/>
      <c r="B31" s="24" t="s">
        <v>26</v>
      </c>
      <c r="C31" s="25" t="s">
        <v>60</v>
      </c>
      <c r="D31" s="76"/>
      <c r="E31" s="30" t="s">
        <v>11</v>
      </c>
      <c r="F31" s="31" t="s">
        <v>29</v>
      </c>
      <c r="G31" s="76"/>
      <c r="H31" s="64"/>
      <c r="I31" s="65"/>
    </row>
    <row r="32" spans="1:9" s="17" customFormat="1" ht="21" customHeight="1">
      <c r="A32" s="75">
        <f>Schema!A32</f>
        <v>43061</v>
      </c>
      <c r="B32" s="22" t="s">
        <v>24</v>
      </c>
      <c r="C32" s="23" t="s">
        <v>9</v>
      </c>
      <c r="D32" s="75">
        <f>Schema!D32</f>
        <v>43152</v>
      </c>
      <c r="E32" s="34" t="s">
        <v>15</v>
      </c>
      <c r="F32" s="35" t="s">
        <v>31</v>
      </c>
      <c r="G32" s="75">
        <f>Schema!G32</f>
        <v>43229</v>
      </c>
      <c r="H32" s="67" t="s">
        <v>52</v>
      </c>
      <c r="I32" s="63"/>
    </row>
    <row r="33" spans="1:9" s="17" customFormat="1" ht="21" customHeight="1" thickBot="1">
      <c r="A33" s="78"/>
      <c r="B33" s="32" t="s">
        <v>34</v>
      </c>
      <c r="C33" s="33" t="s">
        <v>62</v>
      </c>
      <c r="D33" s="78"/>
      <c r="E33" s="32" t="s">
        <v>13</v>
      </c>
      <c r="F33" s="33" t="s">
        <v>63</v>
      </c>
      <c r="G33" s="78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H32:I33"/>
    <mergeCell ref="H4:I4"/>
    <mergeCell ref="A5:C5"/>
    <mergeCell ref="D5:F5"/>
    <mergeCell ref="A6:C6"/>
    <mergeCell ref="D6:F6"/>
    <mergeCell ref="A7:C7"/>
    <mergeCell ref="D7:F7"/>
    <mergeCell ref="A8:C8"/>
    <mergeCell ref="D8:F8"/>
    <mergeCell ref="A4:F4"/>
    <mergeCell ref="A26:A27"/>
    <mergeCell ref="A28:A29"/>
    <mergeCell ref="A30:A31"/>
    <mergeCell ref="A32:A33"/>
    <mergeCell ref="D14:D15"/>
    <mergeCell ref="D16:D17"/>
    <mergeCell ref="D18:D19"/>
    <mergeCell ref="D20:D21"/>
    <mergeCell ref="D22:D23"/>
    <mergeCell ref="A14:A15"/>
    <mergeCell ref="A16:A17"/>
    <mergeCell ref="A18:A19"/>
    <mergeCell ref="A20:A21"/>
    <mergeCell ref="A22:A23"/>
    <mergeCell ref="A24:A25"/>
    <mergeCell ref="D24:D25"/>
    <mergeCell ref="D26:D27"/>
    <mergeCell ref="D28:D29"/>
    <mergeCell ref="D30:D31"/>
    <mergeCell ref="D32:D33"/>
    <mergeCell ref="G26:G27"/>
    <mergeCell ref="G28:G29"/>
    <mergeCell ref="G30:G31"/>
    <mergeCell ref="G32:G33"/>
    <mergeCell ref="G24:G25"/>
    <mergeCell ref="G14:G15"/>
    <mergeCell ref="G16:G17"/>
    <mergeCell ref="G18:G19"/>
    <mergeCell ref="G20:G21"/>
    <mergeCell ref="G22:G23"/>
  </mergeCells>
  <conditionalFormatting sqref="B14:C33 E14:F33 H14:I29">
    <cfRule type="containsText" dxfId="5" priority="1" stopIfTrue="1" operator="containsText" text="03">
      <formula>NOT(ISERROR(SEARCH("03",B14)))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21" customHeight="1"/>
  <cols>
    <col min="4" max="5" width="9.7109375" customWidth="1"/>
  </cols>
  <sheetData>
    <row r="1" spans="1:9" ht="21" customHeight="1">
      <c r="C1" s="9" t="str">
        <f>Schema!C1</f>
        <v>Jeugdleague seizoen 2017-2018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81" t="s">
        <v>49</v>
      </c>
      <c r="B5" s="81"/>
      <c r="C5" s="81"/>
      <c r="D5" s="82" t="s">
        <v>55</v>
      </c>
      <c r="E5" s="82"/>
      <c r="F5" s="82"/>
      <c r="H5" s="10" t="s">
        <v>36</v>
      </c>
      <c r="I5" s="8"/>
    </row>
    <row r="6" spans="1:9" ht="21" customHeight="1">
      <c r="A6" s="83" t="s">
        <v>53</v>
      </c>
      <c r="B6" s="84"/>
      <c r="C6" s="84"/>
      <c r="D6" s="85" t="s">
        <v>35</v>
      </c>
      <c r="E6" s="85"/>
      <c r="F6" s="85"/>
      <c r="H6" s="2" t="s">
        <v>37</v>
      </c>
      <c r="I6" s="4"/>
    </row>
    <row r="7" spans="1:9" ht="21" customHeight="1" thickBot="1">
      <c r="A7" s="86" t="s">
        <v>54</v>
      </c>
      <c r="B7" s="86"/>
      <c r="C7" s="86"/>
      <c r="D7" s="87" t="s">
        <v>56</v>
      </c>
      <c r="E7" s="87"/>
      <c r="F7" s="87"/>
      <c r="H7" s="5" t="s">
        <v>4</v>
      </c>
      <c r="I7" s="6"/>
    </row>
    <row r="8" spans="1:9" ht="21" customHeight="1" thickTop="1">
      <c r="A8" s="88" t="s">
        <v>64</v>
      </c>
      <c r="B8" s="88"/>
      <c r="C8" s="88"/>
      <c r="D8" s="89"/>
      <c r="E8" s="89"/>
      <c r="F8" s="89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77">
        <f>Schema!A14</f>
        <v>42991</v>
      </c>
      <c r="B14" s="22" t="s">
        <v>41</v>
      </c>
      <c r="C14" s="23" t="s">
        <v>40</v>
      </c>
      <c r="D14" s="77">
        <f>Schema!D14</f>
        <v>43068</v>
      </c>
      <c r="E14" s="34" t="s">
        <v>25</v>
      </c>
      <c r="F14" s="35" t="s">
        <v>32</v>
      </c>
      <c r="G14" s="77">
        <f>Schema!G14</f>
        <v>43166</v>
      </c>
      <c r="H14" s="30" t="s">
        <v>17</v>
      </c>
      <c r="I14" s="31" t="s">
        <v>16</v>
      </c>
    </row>
    <row r="15" spans="1:9" s="17" customFormat="1" ht="21" customHeight="1">
      <c r="A15" s="76"/>
      <c r="B15" s="26" t="s">
        <v>38</v>
      </c>
      <c r="C15" s="27" t="s">
        <v>39</v>
      </c>
      <c r="D15" s="76"/>
      <c r="E15" s="36" t="s">
        <v>30</v>
      </c>
      <c r="F15" s="37" t="s">
        <v>58</v>
      </c>
      <c r="G15" s="76"/>
      <c r="H15" s="36" t="s">
        <v>14</v>
      </c>
      <c r="I15" s="37" t="s">
        <v>59</v>
      </c>
    </row>
    <row r="16" spans="1:9" s="17" customFormat="1" ht="21" customHeight="1">
      <c r="A16" s="75">
        <f>Schema!A16</f>
        <v>42998</v>
      </c>
      <c r="B16" s="24" t="s">
        <v>42</v>
      </c>
      <c r="C16" s="25" t="s">
        <v>43</v>
      </c>
      <c r="D16" s="75">
        <f>Schema!D16</f>
        <v>43075</v>
      </c>
      <c r="E16" s="30" t="s">
        <v>22</v>
      </c>
      <c r="F16" s="31" t="s">
        <v>61</v>
      </c>
      <c r="G16" s="75">
        <f>Schema!G16</f>
        <v>43173</v>
      </c>
      <c r="H16" s="30" t="s">
        <v>5</v>
      </c>
      <c r="I16" s="31" t="s">
        <v>57</v>
      </c>
    </row>
    <row r="17" spans="1:9" s="17" customFormat="1" ht="21" customHeight="1">
      <c r="A17" s="76"/>
      <c r="B17" s="24" t="s">
        <v>45</v>
      </c>
      <c r="C17" s="25" t="s">
        <v>44</v>
      </c>
      <c r="D17" s="76"/>
      <c r="E17" s="30" t="s">
        <v>11</v>
      </c>
      <c r="F17" s="31" t="s">
        <v>10</v>
      </c>
      <c r="G17" s="76"/>
      <c r="H17" s="30" t="s">
        <v>18</v>
      </c>
      <c r="I17" s="31" t="s">
        <v>23</v>
      </c>
    </row>
    <row r="18" spans="1:9" s="17" customFormat="1" ht="21" customHeight="1">
      <c r="A18" s="75">
        <f>Schema!A18</f>
        <v>43005</v>
      </c>
      <c r="B18" s="22" t="s">
        <v>7</v>
      </c>
      <c r="C18" s="23" t="s">
        <v>48</v>
      </c>
      <c r="D18" s="75">
        <f>Schema!D18</f>
        <v>43082</v>
      </c>
      <c r="E18" s="34" t="s">
        <v>15</v>
      </c>
      <c r="F18" s="35" t="s">
        <v>8</v>
      </c>
      <c r="G18" s="75">
        <f>Schema!G18</f>
        <v>43180</v>
      </c>
      <c r="H18" s="34" t="s">
        <v>33</v>
      </c>
      <c r="I18" s="35" t="s">
        <v>21</v>
      </c>
    </row>
    <row r="19" spans="1:9" s="17" customFormat="1" ht="21" customHeight="1">
      <c r="A19" s="76"/>
      <c r="B19" s="24" t="s">
        <v>29</v>
      </c>
      <c r="C19" s="25" t="s">
        <v>47</v>
      </c>
      <c r="D19" s="76"/>
      <c r="E19" s="30" t="s">
        <v>13</v>
      </c>
      <c r="F19" s="31" t="s">
        <v>63</v>
      </c>
      <c r="G19" s="76"/>
      <c r="H19" s="30" t="s">
        <v>26</v>
      </c>
      <c r="I19" s="31" t="s">
        <v>60</v>
      </c>
    </row>
    <row r="20" spans="1:9" s="17" customFormat="1" ht="21" customHeight="1">
      <c r="A20" s="75">
        <f>Schema!A20</f>
        <v>43012</v>
      </c>
      <c r="B20" s="22" t="s">
        <v>22</v>
      </c>
      <c r="C20" s="23" t="s">
        <v>46</v>
      </c>
      <c r="D20" s="75">
        <f>Schema!D20</f>
        <v>43089</v>
      </c>
      <c r="E20" s="34" t="s">
        <v>17</v>
      </c>
      <c r="F20" s="35" t="s">
        <v>7</v>
      </c>
      <c r="G20" s="75">
        <f>Schema!G20</f>
        <v>43187</v>
      </c>
      <c r="H20" s="34" t="s">
        <v>24</v>
      </c>
      <c r="I20" s="35" t="s">
        <v>9</v>
      </c>
    </row>
    <row r="21" spans="1:9" s="17" customFormat="1" ht="21" customHeight="1">
      <c r="A21" s="76"/>
      <c r="B21" s="24" t="s">
        <v>12</v>
      </c>
      <c r="C21" s="25" t="s">
        <v>23</v>
      </c>
      <c r="D21" s="76"/>
      <c r="E21" s="30" t="s">
        <v>14</v>
      </c>
      <c r="F21" s="31" t="s">
        <v>59</v>
      </c>
      <c r="G21" s="76"/>
      <c r="H21" s="30" t="s">
        <v>34</v>
      </c>
      <c r="I21" s="31" t="s">
        <v>62</v>
      </c>
    </row>
    <row r="22" spans="1:9" s="17" customFormat="1" ht="21" customHeight="1">
      <c r="A22" s="75">
        <f>Schema!A22</f>
        <v>43019</v>
      </c>
      <c r="B22" s="22" t="s">
        <v>22</v>
      </c>
      <c r="C22" s="23" t="s">
        <v>61</v>
      </c>
      <c r="D22" s="79">
        <f>Schema!D22</f>
        <v>43110</v>
      </c>
      <c r="E22" s="34" t="s">
        <v>5</v>
      </c>
      <c r="F22" s="35" t="s">
        <v>57</v>
      </c>
      <c r="G22" s="75">
        <f>Schema!G22</f>
        <v>43194</v>
      </c>
      <c r="H22" s="34" t="s">
        <v>25</v>
      </c>
      <c r="I22" s="35" t="s">
        <v>32</v>
      </c>
    </row>
    <row r="23" spans="1:9" s="17" customFormat="1" ht="21" customHeight="1">
      <c r="A23" s="76"/>
      <c r="B23" s="24" t="s">
        <v>11</v>
      </c>
      <c r="C23" s="25" t="s">
        <v>29</v>
      </c>
      <c r="D23" s="79"/>
      <c r="E23" s="30" t="s">
        <v>18</v>
      </c>
      <c r="F23" s="31" t="s">
        <v>6</v>
      </c>
      <c r="G23" s="76"/>
      <c r="H23" s="30" t="s">
        <v>30</v>
      </c>
      <c r="I23" s="31" t="s">
        <v>58</v>
      </c>
    </row>
    <row r="24" spans="1:9" s="17" customFormat="1" ht="21" customHeight="1">
      <c r="A24" s="75">
        <f>Schema!A24</f>
        <v>43026</v>
      </c>
      <c r="B24" s="22" t="s">
        <v>15</v>
      </c>
      <c r="C24" s="23" t="s">
        <v>31</v>
      </c>
      <c r="D24" s="75">
        <f>Schema!D24</f>
        <v>43117</v>
      </c>
      <c r="E24" s="34" t="s">
        <v>21</v>
      </c>
      <c r="F24" s="35" t="s">
        <v>60</v>
      </c>
      <c r="G24" s="75">
        <f>Schema!G24</f>
        <v>43201</v>
      </c>
      <c r="H24" s="34" t="s">
        <v>22</v>
      </c>
      <c r="I24" s="35" t="s">
        <v>61</v>
      </c>
    </row>
    <row r="25" spans="1:9" s="17" customFormat="1" ht="21" customHeight="1">
      <c r="A25" s="76"/>
      <c r="B25" s="24" t="s">
        <v>13</v>
      </c>
      <c r="C25" s="25" t="s">
        <v>63</v>
      </c>
      <c r="D25" s="76"/>
      <c r="E25" s="30" t="s">
        <v>33</v>
      </c>
      <c r="F25" s="31" t="s">
        <v>12</v>
      </c>
      <c r="G25" s="76"/>
      <c r="H25" s="30" t="s">
        <v>11</v>
      </c>
      <c r="I25" s="31" t="s">
        <v>10</v>
      </c>
    </row>
    <row r="26" spans="1:9" s="17" customFormat="1" ht="21" customHeight="1">
      <c r="A26" s="75">
        <f>Schema!A26</f>
        <v>43040</v>
      </c>
      <c r="B26" s="22" t="s">
        <v>17</v>
      </c>
      <c r="C26" s="23" t="s">
        <v>16</v>
      </c>
      <c r="D26" s="75">
        <f>Schema!D26</f>
        <v>43124</v>
      </c>
      <c r="E26" s="34" t="s">
        <v>34</v>
      </c>
      <c r="F26" s="35" t="s">
        <v>19</v>
      </c>
      <c r="G26" s="75">
        <f>Schema!G26</f>
        <v>43208</v>
      </c>
      <c r="H26" s="34" t="s">
        <v>15</v>
      </c>
      <c r="I26" s="35" t="s">
        <v>8</v>
      </c>
    </row>
    <row r="27" spans="1:9" s="17" customFormat="1" ht="21" customHeight="1">
      <c r="A27" s="76"/>
      <c r="B27" s="24" t="s">
        <v>14</v>
      </c>
      <c r="C27" s="25" t="s">
        <v>59</v>
      </c>
      <c r="D27" s="75"/>
      <c r="E27" s="30" t="s">
        <v>24</v>
      </c>
      <c r="F27" s="31" t="s">
        <v>62</v>
      </c>
      <c r="G27" s="76"/>
      <c r="H27" s="30" t="s">
        <v>13</v>
      </c>
      <c r="I27" s="31" t="s">
        <v>63</v>
      </c>
    </row>
    <row r="28" spans="1:9" s="17" customFormat="1" ht="21" customHeight="1">
      <c r="A28" s="75">
        <f>Schema!A28</f>
        <v>43047</v>
      </c>
      <c r="B28" s="22" t="s">
        <v>5</v>
      </c>
      <c r="C28" s="23" t="s">
        <v>57</v>
      </c>
      <c r="D28" s="75">
        <f>Schema!D28</f>
        <v>43131</v>
      </c>
      <c r="E28" s="34" t="s">
        <v>32</v>
      </c>
      <c r="F28" s="35" t="s">
        <v>58</v>
      </c>
      <c r="G28" s="75">
        <f>Schema!G28</f>
        <v>43215</v>
      </c>
      <c r="H28" s="34" t="s">
        <v>17</v>
      </c>
      <c r="I28" s="35" t="s">
        <v>7</v>
      </c>
    </row>
    <row r="29" spans="1:9" s="17" customFormat="1" ht="21" customHeight="1">
      <c r="A29" s="76"/>
      <c r="B29" s="24" t="s">
        <v>18</v>
      </c>
      <c r="C29" s="25" t="s">
        <v>23</v>
      </c>
      <c r="D29" s="76"/>
      <c r="E29" s="30" t="s">
        <v>25</v>
      </c>
      <c r="F29" s="31" t="s">
        <v>20</v>
      </c>
      <c r="G29" s="76"/>
      <c r="H29" s="30" t="s">
        <v>14</v>
      </c>
      <c r="I29" s="31" t="s">
        <v>59</v>
      </c>
    </row>
    <row r="30" spans="1:9" s="17" customFormat="1" ht="21" customHeight="1">
      <c r="A30" s="75">
        <f>Schema!A30</f>
        <v>43054</v>
      </c>
      <c r="B30" s="22" t="s">
        <v>33</v>
      </c>
      <c r="C30" s="23" t="s">
        <v>21</v>
      </c>
      <c r="D30" s="75">
        <f>Schema!D30</f>
        <v>43145</v>
      </c>
      <c r="E30" s="34" t="s">
        <v>22</v>
      </c>
      <c r="F30" s="35" t="s">
        <v>61</v>
      </c>
      <c r="G30" s="75">
        <f>Schema!G30</f>
        <v>43222</v>
      </c>
      <c r="H30" s="80" t="s">
        <v>51</v>
      </c>
      <c r="I30" s="63"/>
    </row>
    <row r="31" spans="1:9" s="17" customFormat="1" ht="21" customHeight="1">
      <c r="A31" s="76"/>
      <c r="B31" s="24" t="s">
        <v>26</v>
      </c>
      <c r="C31" s="25" t="s">
        <v>60</v>
      </c>
      <c r="D31" s="76"/>
      <c r="E31" s="30" t="s">
        <v>11</v>
      </c>
      <c r="F31" s="31" t="s">
        <v>29</v>
      </c>
      <c r="G31" s="76"/>
      <c r="H31" s="64"/>
      <c r="I31" s="65"/>
    </row>
    <row r="32" spans="1:9" s="17" customFormat="1" ht="21" customHeight="1">
      <c r="A32" s="75">
        <f>Schema!A32</f>
        <v>43061</v>
      </c>
      <c r="B32" s="22" t="s">
        <v>24</v>
      </c>
      <c r="C32" s="23" t="s">
        <v>9</v>
      </c>
      <c r="D32" s="75">
        <f>Schema!D32</f>
        <v>43152</v>
      </c>
      <c r="E32" s="34" t="s">
        <v>15</v>
      </c>
      <c r="F32" s="35" t="s">
        <v>31</v>
      </c>
      <c r="G32" s="75">
        <f>Schema!G32</f>
        <v>43229</v>
      </c>
      <c r="H32" s="67" t="s">
        <v>52</v>
      </c>
      <c r="I32" s="63"/>
    </row>
    <row r="33" spans="1:9" s="17" customFormat="1" ht="21" customHeight="1" thickBot="1">
      <c r="A33" s="78"/>
      <c r="B33" s="32" t="s">
        <v>34</v>
      </c>
      <c r="C33" s="33" t="s">
        <v>62</v>
      </c>
      <c r="D33" s="78"/>
      <c r="E33" s="32" t="s">
        <v>13</v>
      </c>
      <c r="F33" s="33" t="s">
        <v>63</v>
      </c>
      <c r="G33" s="78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H32:I33"/>
    <mergeCell ref="H4:I4"/>
    <mergeCell ref="A5:C5"/>
    <mergeCell ref="D5:F5"/>
    <mergeCell ref="A6:C6"/>
    <mergeCell ref="D6:F6"/>
    <mergeCell ref="A7:C7"/>
    <mergeCell ref="D7:F7"/>
    <mergeCell ref="A8:C8"/>
    <mergeCell ref="D8:F8"/>
    <mergeCell ref="A4:F4"/>
    <mergeCell ref="A26:A27"/>
    <mergeCell ref="A28:A29"/>
    <mergeCell ref="A30:A31"/>
    <mergeCell ref="A32:A33"/>
    <mergeCell ref="D14:D15"/>
    <mergeCell ref="D16:D17"/>
    <mergeCell ref="D18:D19"/>
    <mergeCell ref="D20:D21"/>
    <mergeCell ref="D22:D23"/>
    <mergeCell ref="A14:A15"/>
    <mergeCell ref="A16:A17"/>
    <mergeCell ref="A18:A19"/>
    <mergeCell ref="A20:A21"/>
    <mergeCell ref="A22:A23"/>
    <mergeCell ref="A24:A25"/>
    <mergeCell ref="D24:D25"/>
    <mergeCell ref="D26:D27"/>
    <mergeCell ref="D28:D29"/>
    <mergeCell ref="D30:D31"/>
    <mergeCell ref="D32:D33"/>
    <mergeCell ref="G26:G27"/>
    <mergeCell ref="G28:G29"/>
    <mergeCell ref="G30:G31"/>
    <mergeCell ref="G32:G33"/>
    <mergeCell ref="G24:G25"/>
    <mergeCell ref="G14:G15"/>
    <mergeCell ref="G16:G17"/>
    <mergeCell ref="G18:G19"/>
    <mergeCell ref="G20:G21"/>
    <mergeCell ref="G22:G23"/>
  </mergeCells>
  <conditionalFormatting sqref="B14:C33 E14:F33 H14:I29">
    <cfRule type="containsText" dxfId="4" priority="1" stopIfTrue="1" operator="containsText" text="04">
      <formula>NOT(ISERROR(SEARCH("04",B14)))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21" customHeight="1"/>
  <cols>
    <col min="4" max="5" width="9.7109375" customWidth="1"/>
  </cols>
  <sheetData>
    <row r="1" spans="1:9" ht="21" customHeight="1">
      <c r="C1" s="9" t="str">
        <f>Schema!C1</f>
        <v>Jeugdleague seizoen 2017-2018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81" t="s">
        <v>49</v>
      </c>
      <c r="B5" s="81"/>
      <c r="C5" s="81"/>
      <c r="D5" s="82" t="s">
        <v>55</v>
      </c>
      <c r="E5" s="82"/>
      <c r="F5" s="82"/>
      <c r="H5" s="10" t="s">
        <v>36</v>
      </c>
      <c r="I5" s="8"/>
    </row>
    <row r="6" spans="1:9" ht="21" customHeight="1">
      <c r="A6" s="83" t="s">
        <v>53</v>
      </c>
      <c r="B6" s="84"/>
      <c r="C6" s="84"/>
      <c r="D6" s="85" t="s">
        <v>35</v>
      </c>
      <c r="E6" s="85"/>
      <c r="F6" s="85"/>
      <c r="H6" s="2" t="s">
        <v>37</v>
      </c>
      <c r="I6" s="4"/>
    </row>
    <row r="7" spans="1:9" ht="21" customHeight="1" thickBot="1">
      <c r="A7" s="86" t="s">
        <v>54</v>
      </c>
      <c r="B7" s="86"/>
      <c r="C7" s="86"/>
      <c r="D7" s="87" t="s">
        <v>56</v>
      </c>
      <c r="E7" s="87"/>
      <c r="F7" s="87"/>
      <c r="H7" s="5" t="s">
        <v>4</v>
      </c>
      <c r="I7" s="6"/>
    </row>
    <row r="8" spans="1:9" ht="21" customHeight="1" thickTop="1">
      <c r="A8" s="88" t="s">
        <v>64</v>
      </c>
      <c r="B8" s="88"/>
      <c r="C8" s="88"/>
      <c r="D8" s="89"/>
      <c r="E8" s="89"/>
      <c r="F8" s="89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77">
        <f>Schema!A14</f>
        <v>42991</v>
      </c>
      <c r="B14" s="22" t="s">
        <v>41</v>
      </c>
      <c r="C14" s="23" t="s">
        <v>40</v>
      </c>
      <c r="D14" s="77">
        <f>Schema!D14</f>
        <v>43068</v>
      </c>
      <c r="E14" s="34" t="s">
        <v>25</v>
      </c>
      <c r="F14" s="35" t="s">
        <v>32</v>
      </c>
      <c r="G14" s="77">
        <f>Schema!G14</f>
        <v>43166</v>
      </c>
      <c r="H14" s="30" t="s">
        <v>17</v>
      </c>
      <c r="I14" s="31" t="s">
        <v>16</v>
      </c>
    </row>
    <row r="15" spans="1:9" s="17" customFormat="1" ht="21" customHeight="1">
      <c r="A15" s="76"/>
      <c r="B15" s="26" t="s">
        <v>38</v>
      </c>
      <c r="C15" s="27" t="s">
        <v>39</v>
      </c>
      <c r="D15" s="76"/>
      <c r="E15" s="36" t="s">
        <v>30</v>
      </c>
      <c r="F15" s="37" t="s">
        <v>58</v>
      </c>
      <c r="G15" s="76"/>
      <c r="H15" s="36" t="s">
        <v>14</v>
      </c>
      <c r="I15" s="37" t="s">
        <v>59</v>
      </c>
    </row>
    <row r="16" spans="1:9" s="17" customFormat="1" ht="21" customHeight="1">
      <c r="A16" s="75">
        <f>Schema!A16</f>
        <v>42998</v>
      </c>
      <c r="B16" s="24" t="s">
        <v>42</v>
      </c>
      <c r="C16" s="25" t="s">
        <v>43</v>
      </c>
      <c r="D16" s="75">
        <f>Schema!D16</f>
        <v>43075</v>
      </c>
      <c r="E16" s="30" t="s">
        <v>22</v>
      </c>
      <c r="F16" s="31" t="s">
        <v>61</v>
      </c>
      <c r="G16" s="75">
        <f>Schema!G16</f>
        <v>43173</v>
      </c>
      <c r="H16" s="30" t="s">
        <v>5</v>
      </c>
      <c r="I16" s="31" t="s">
        <v>57</v>
      </c>
    </row>
    <row r="17" spans="1:9" s="17" customFormat="1" ht="21" customHeight="1">
      <c r="A17" s="76"/>
      <c r="B17" s="24" t="s">
        <v>45</v>
      </c>
      <c r="C17" s="25" t="s">
        <v>44</v>
      </c>
      <c r="D17" s="76"/>
      <c r="E17" s="30" t="s">
        <v>11</v>
      </c>
      <c r="F17" s="31" t="s">
        <v>10</v>
      </c>
      <c r="G17" s="76"/>
      <c r="H17" s="30" t="s">
        <v>18</v>
      </c>
      <c r="I17" s="31" t="s">
        <v>23</v>
      </c>
    </row>
    <row r="18" spans="1:9" s="17" customFormat="1" ht="21" customHeight="1">
      <c r="A18" s="75">
        <f>Schema!A18</f>
        <v>43005</v>
      </c>
      <c r="B18" s="22" t="s">
        <v>7</v>
      </c>
      <c r="C18" s="23" t="s">
        <v>48</v>
      </c>
      <c r="D18" s="75">
        <f>Schema!D18</f>
        <v>43082</v>
      </c>
      <c r="E18" s="34" t="s">
        <v>15</v>
      </c>
      <c r="F18" s="35" t="s">
        <v>8</v>
      </c>
      <c r="G18" s="75">
        <f>Schema!G18</f>
        <v>43180</v>
      </c>
      <c r="H18" s="34" t="s">
        <v>33</v>
      </c>
      <c r="I18" s="35" t="s">
        <v>21</v>
      </c>
    </row>
    <row r="19" spans="1:9" s="17" customFormat="1" ht="21" customHeight="1">
      <c r="A19" s="76"/>
      <c r="B19" s="24" t="s">
        <v>29</v>
      </c>
      <c r="C19" s="25" t="s">
        <v>47</v>
      </c>
      <c r="D19" s="76"/>
      <c r="E19" s="30" t="s">
        <v>13</v>
      </c>
      <c r="F19" s="31" t="s">
        <v>63</v>
      </c>
      <c r="G19" s="76"/>
      <c r="H19" s="30" t="s">
        <v>26</v>
      </c>
      <c r="I19" s="31" t="s">
        <v>60</v>
      </c>
    </row>
    <row r="20" spans="1:9" s="17" customFormat="1" ht="21" customHeight="1">
      <c r="A20" s="75">
        <f>Schema!A20</f>
        <v>43012</v>
      </c>
      <c r="B20" s="22" t="s">
        <v>22</v>
      </c>
      <c r="C20" s="23" t="s">
        <v>46</v>
      </c>
      <c r="D20" s="75">
        <f>Schema!D20</f>
        <v>43089</v>
      </c>
      <c r="E20" s="34" t="s">
        <v>17</v>
      </c>
      <c r="F20" s="35" t="s">
        <v>7</v>
      </c>
      <c r="G20" s="75">
        <f>Schema!G20</f>
        <v>43187</v>
      </c>
      <c r="H20" s="34" t="s">
        <v>24</v>
      </c>
      <c r="I20" s="35" t="s">
        <v>9</v>
      </c>
    </row>
    <row r="21" spans="1:9" s="17" customFormat="1" ht="21" customHeight="1">
      <c r="A21" s="76"/>
      <c r="B21" s="24" t="s">
        <v>12</v>
      </c>
      <c r="C21" s="25" t="s">
        <v>23</v>
      </c>
      <c r="D21" s="76"/>
      <c r="E21" s="30" t="s">
        <v>14</v>
      </c>
      <c r="F21" s="31" t="s">
        <v>59</v>
      </c>
      <c r="G21" s="76"/>
      <c r="H21" s="30" t="s">
        <v>34</v>
      </c>
      <c r="I21" s="31" t="s">
        <v>62</v>
      </c>
    </row>
    <row r="22" spans="1:9" s="17" customFormat="1" ht="21" customHeight="1">
      <c r="A22" s="75">
        <f>Schema!A22</f>
        <v>43019</v>
      </c>
      <c r="B22" s="22" t="s">
        <v>22</v>
      </c>
      <c r="C22" s="23" t="s">
        <v>61</v>
      </c>
      <c r="D22" s="79">
        <f>Schema!D22</f>
        <v>43110</v>
      </c>
      <c r="E22" s="34" t="s">
        <v>5</v>
      </c>
      <c r="F22" s="35" t="s">
        <v>57</v>
      </c>
      <c r="G22" s="75">
        <f>Schema!G22</f>
        <v>43194</v>
      </c>
      <c r="H22" s="34" t="s">
        <v>25</v>
      </c>
      <c r="I22" s="35" t="s">
        <v>32</v>
      </c>
    </row>
    <row r="23" spans="1:9" s="17" customFormat="1" ht="21" customHeight="1">
      <c r="A23" s="76"/>
      <c r="B23" s="24" t="s">
        <v>11</v>
      </c>
      <c r="C23" s="25" t="s">
        <v>29</v>
      </c>
      <c r="D23" s="79"/>
      <c r="E23" s="30" t="s">
        <v>18</v>
      </c>
      <c r="F23" s="31" t="s">
        <v>6</v>
      </c>
      <c r="G23" s="76"/>
      <c r="H23" s="30" t="s">
        <v>30</v>
      </c>
      <c r="I23" s="31" t="s">
        <v>58</v>
      </c>
    </row>
    <row r="24" spans="1:9" s="17" customFormat="1" ht="21" customHeight="1">
      <c r="A24" s="75">
        <f>Schema!A24</f>
        <v>43026</v>
      </c>
      <c r="B24" s="22" t="s">
        <v>15</v>
      </c>
      <c r="C24" s="23" t="s">
        <v>31</v>
      </c>
      <c r="D24" s="75">
        <f>Schema!D24</f>
        <v>43117</v>
      </c>
      <c r="E24" s="34" t="s">
        <v>21</v>
      </c>
      <c r="F24" s="35" t="s">
        <v>60</v>
      </c>
      <c r="G24" s="75">
        <f>Schema!G24</f>
        <v>43201</v>
      </c>
      <c r="H24" s="34" t="s">
        <v>22</v>
      </c>
      <c r="I24" s="35" t="s">
        <v>61</v>
      </c>
    </row>
    <row r="25" spans="1:9" s="17" customFormat="1" ht="21" customHeight="1">
      <c r="A25" s="76"/>
      <c r="B25" s="24" t="s">
        <v>13</v>
      </c>
      <c r="C25" s="25" t="s">
        <v>63</v>
      </c>
      <c r="D25" s="76"/>
      <c r="E25" s="30" t="s">
        <v>33</v>
      </c>
      <c r="F25" s="31" t="s">
        <v>12</v>
      </c>
      <c r="G25" s="76"/>
      <c r="H25" s="30" t="s">
        <v>11</v>
      </c>
      <c r="I25" s="31" t="s">
        <v>10</v>
      </c>
    </row>
    <row r="26" spans="1:9" s="17" customFormat="1" ht="21" customHeight="1">
      <c r="A26" s="75">
        <f>Schema!A26</f>
        <v>43040</v>
      </c>
      <c r="B26" s="22" t="s">
        <v>17</v>
      </c>
      <c r="C26" s="23" t="s">
        <v>16</v>
      </c>
      <c r="D26" s="75">
        <f>Schema!D26</f>
        <v>43124</v>
      </c>
      <c r="E26" s="34" t="s">
        <v>34</v>
      </c>
      <c r="F26" s="35" t="s">
        <v>19</v>
      </c>
      <c r="G26" s="75">
        <f>Schema!G26</f>
        <v>43208</v>
      </c>
      <c r="H26" s="34" t="s">
        <v>15</v>
      </c>
      <c r="I26" s="35" t="s">
        <v>8</v>
      </c>
    </row>
    <row r="27" spans="1:9" s="17" customFormat="1" ht="21" customHeight="1">
      <c r="A27" s="76"/>
      <c r="B27" s="24" t="s">
        <v>14</v>
      </c>
      <c r="C27" s="25" t="s">
        <v>59</v>
      </c>
      <c r="D27" s="75"/>
      <c r="E27" s="30" t="s">
        <v>24</v>
      </c>
      <c r="F27" s="31" t="s">
        <v>62</v>
      </c>
      <c r="G27" s="76"/>
      <c r="H27" s="30" t="s">
        <v>13</v>
      </c>
      <c r="I27" s="31" t="s">
        <v>63</v>
      </c>
    </row>
    <row r="28" spans="1:9" s="17" customFormat="1" ht="21" customHeight="1">
      <c r="A28" s="75">
        <f>Schema!A28</f>
        <v>43047</v>
      </c>
      <c r="B28" s="22" t="s">
        <v>5</v>
      </c>
      <c r="C28" s="23" t="s">
        <v>57</v>
      </c>
      <c r="D28" s="75">
        <f>Schema!D28</f>
        <v>43131</v>
      </c>
      <c r="E28" s="34" t="s">
        <v>32</v>
      </c>
      <c r="F28" s="35" t="s">
        <v>58</v>
      </c>
      <c r="G28" s="75">
        <f>Schema!G28</f>
        <v>43215</v>
      </c>
      <c r="H28" s="34" t="s">
        <v>17</v>
      </c>
      <c r="I28" s="35" t="s">
        <v>7</v>
      </c>
    </row>
    <row r="29" spans="1:9" s="17" customFormat="1" ht="21" customHeight="1">
      <c r="A29" s="76"/>
      <c r="B29" s="24" t="s">
        <v>18</v>
      </c>
      <c r="C29" s="25" t="s">
        <v>23</v>
      </c>
      <c r="D29" s="76"/>
      <c r="E29" s="30" t="s">
        <v>25</v>
      </c>
      <c r="F29" s="31" t="s">
        <v>20</v>
      </c>
      <c r="G29" s="76"/>
      <c r="H29" s="30" t="s">
        <v>14</v>
      </c>
      <c r="I29" s="31" t="s">
        <v>59</v>
      </c>
    </row>
    <row r="30" spans="1:9" s="17" customFormat="1" ht="21" customHeight="1">
      <c r="A30" s="75">
        <f>Schema!A30</f>
        <v>43054</v>
      </c>
      <c r="B30" s="22" t="s">
        <v>33</v>
      </c>
      <c r="C30" s="23" t="s">
        <v>21</v>
      </c>
      <c r="D30" s="75">
        <f>Schema!D30</f>
        <v>43145</v>
      </c>
      <c r="E30" s="34" t="s">
        <v>22</v>
      </c>
      <c r="F30" s="35" t="s">
        <v>61</v>
      </c>
      <c r="G30" s="75">
        <f>Schema!G30</f>
        <v>43222</v>
      </c>
      <c r="H30" s="80" t="s">
        <v>51</v>
      </c>
      <c r="I30" s="63"/>
    </row>
    <row r="31" spans="1:9" s="17" customFormat="1" ht="21" customHeight="1">
      <c r="A31" s="76"/>
      <c r="B31" s="24" t="s">
        <v>26</v>
      </c>
      <c r="C31" s="25" t="s">
        <v>60</v>
      </c>
      <c r="D31" s="76"/>
      <c r="E31" s="30" t="s">
        <v>11</v>
      </c>
      <c r="F31" s="31" t="s">
        <v>29</v>
      </c>
      <c r="G31" s="76"/>
      <c r="H31" s="64"/>
      <c r="I31" s="65"/>
    </row>
    <row r="32" spans="1:9" s="17" customFormat="1" ht="21" customHeight="1">
      <c r="A32" s="75">
        <f>Schema!A32</f>
        <v>43061</v>
      </c>
      <c r="B32" s="22" t="s">
        <v>24</v>
      </c>
      <c r="C32" s="23" t="s">
        <v>9</v>
      </c>
      <c r="D32" s="75">
        <f>Schema!D32</f>
        <v>43152</v>
      </c>
      <c r="E32" s="34" t="s">
        <v>15</v>
      </c>
      <c r="F32" s="35" t="s">
        <v>31</v>
      </c>
      <c r="G32" s="75">
        <f>Schema!G32</f>
        <v>43229</v>
      </c>
      <c r="H32" s="67" t="s">
        <v>52</v>
      </c>
      <c r="I32" s="63"/>
    </row>
    <row r="33" spans="1:9" s="17" customFormat="1" ht="21" customHeight="1" thickBot="1">
      <c r="A33" s="78"/>
      <c r="B33" s="32" t="s">
        <v>34</v>
      </c>
      <c r="C33" s="33" t="s">
        <v>62</v>
      </c>
      <c r="D33" s="78"/>
      <c r="E33" s="32" t="s">
        <v>13</v>
      </c>
      <c r="F33" s="33" t="s">
        <v>63</v>
      </c>
      <c r="G33" s="78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H32:I33"/>
    <mergeCell ref="H4:I4"/>
    <mergeCell ref="A5:C5"/>
    <mergeCell ref="D5:F5"/>
    <mergeCell ref="A6:C6"/>
    <mergeCell ref="D6:F6"/>
    <mergeCell ref="A7:C7"/>
    <mergeCell ref="D7:F7"/>
    <mergeCell ref="A8:C8"/>
    <mergeCell ref="D8:F8"/>
    <mergeCell ref="A4:F4"/>
    <mergeCell ref="A26:A27"/>
    <mergeCell ref="A28:A29"/>
    <mergeCell ref="A30:A31"/>
    <mergeCell ref="A32:A33"/>
    <mergeCell ref="D14:D15"/>
    <mergeCell ref="D16:D17"/>
    <mergeCell ref="D18:D19"/>
    <mergeCell ref="D20:D21"/>
    <mergeCell ref="D22:D23"/>
    <mergeCell ref="A14:A15"/>
    <mergeCell ref="A16:A17"/>
    <mergeCell ref="A18:A19"/>
    <mergeCell ref="A20:A21"/>
    <mergeCell ref="A22:A23"/>
    <mergeCell ref="A24:A25"/>
    <mergeCell ref="D24:D25"/>
    <mergeCell ref="D26:D27"/>
    <mergeCell ref="D28:D29"/>
    <mergeCell ref="D30:D31"/>
    <mergeCell ref="D32:D33"/>
    <mergeCell ref="G26:G27"/>
    <mergeCell ref="G28:G29"/>
    <mergeCell ref="G30:G31"/>
    <mergeCell ref="G32:G33"/>
    <mergeCell ref="G24:G25"/>
    <mergeCell ref="G14:G15"/>
    <mergeCell ref="G16:G17"/>
    <mergeCell ref="G18:G19"/>
    <mergeCell ref="G20:G21"/>
    <mergeCell ref="G22:G23"/>
  </mergeCells>
  <conditionalFormatting sqref="B14:C33 E14:F33 H14:I29">
    <cfRule type="containsText" dxfId="3" priority="1" stopIfTrue="1" operator="containsText" text="05">
      <formula>NOT(ISERROR(SEARCH("05",B14)))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21" customHeight="1"/>
  <cols>
    <col min="4" max="5" width="9.7109375" customWidth="1"/>
  </cols>
  <sheetData>
    <row r="1" spans="1:9" ht="21" customHeight="1">
      <c r="C1" s="9" t="str">
        <f>Schema!C1</f>
        <v>Jeugdleague seizoen 2017-2018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81" t="s">
        <v>49</v>
      </c>
      <c r="B5" s="81"/>
      <c r="C5" s="81"/>
      <c r="D5" s="82" t="s">
        <v>55</v>
      </c>
      <c r="E5" s="82"/>
      <c r="F5" s="82"/>
      <c r="H5" s="10" t="s">
        <v>36</v>
      </c>
      <c r="I5" s="8"/>
    </row>
    <row r="6" spans="1:9" ht="21" customHeight="1">
      <c r="A6" s="83" t="s">
        <v>53</v>
      </c>
      <c r="B6" s="84"/>
      <c r="C6" s="84"/>
      <c r="D6" s="85" t="s">
        <v>35</v>
      </c>
      <c r="E6" s="85"/>
      <c r="F6" s="85"/>
      <c r="H6" s="2" t="s">
        <v>37</v>
      </c>
      <c r="I6" s="4"/>
    </row>
    <row r="7" spans="1:9" ht="21" customHeight="1" thickBot="1">
      <c r="A7" s="86" t="s">
        <v>54</v>
      </c>
      <c r="B7" s="86"/>
      <c r="C7" s="86"/>
      <c r="D7" s="87" t="s">
        <v>56</v>
      </c>
      <c r="E7" s="87"/>
      <c r="F7" s="87"/>
      <c r="H7" s="5" t="s">
        <v>4</v>
      </c>
      <c r="I7" s="6"/>
    </row>
    <row r="8" spans="1:9" ht="21" customHeight="1" thickTop="1">
      <c r="A8" s="88" t="s">
        <v>64</v>
      </c>
      <c r="B8" s="88"/>
      <c r="C8" s="88"/>
      <c r="D8" s="89"/>
      <c r="E8" s="89"/>
      <c r="F8" s="89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77">
        <f>Schema!A14</f>
        <v>42991</v>
      </c>
      <c r="B14" s="22" t="s">
        <v>41</v>
      </c>
      <c r="C14" s="23" t="s">
        <v>40</v>
      </c>
      <c r="D14" s="77">
        <f>Schema!D14</f>
        <v>43068</v>
      </c>
      <c r="E14" s="34" t="s">
        <v>25</v>
      </c>
      <c r="F14" s="35" t="s">
        <v>32</v>
      </c>
      <c r="G14" s="77">
        <f>Schema!G14</f>
        <v>43166</v>
      </c>
      <c r="H14" s="30" t="s">
        <v>17</v>
      </c>
      <c r="I14" s="31" t="s">
        <v>16</v>
      </c>
    </row>
    <row r="15" spans="1:9" s="17" customFormat="1" ht="21" customHeight="1">
      <c r="A15" s="76"/>
      <c r="B15" s="26" t="s">
        <v>38</v>
      </c>
      <c r="C15" s="27" t="s">
        <v>39</v>
      </c>
      <c r="D15" s="76"/>
      <c r="E15" s="36" t="s">
        <v>30</v>
      </c>
      <c r="F15" s="37" t="s">
        <v>58</v>
      </c>
      <c r="G15" s="76"/>
      <c r="H15" s="36" t="s">
        <v>14</v>
      </c>
      <c r="I15" s="37" t="s">
        <v>59</v>
      </c>
    </row>
    <row r="16" spans="1:9" s="17" customFormat="1" ht="21" customHeight="1">
      <c r="A16" s="75">
        <f>Schema!A16</f>
        <v>42998</v>
      </c>
      <c r="B16" s="24" t="s">
        <v>42</v>
      </c>
      <c r="C16" s="25" t="s">
        <v>43</v>
      </c>
      <c r="D16" s="75">
        <f>Schema!D16</f>
        <v>43075</v>
      </c>
      <c r="E16" s="30" t="s">
        <v>22</v>
      </c>
      <c r="F16" s="31" t="s">
        <v>61</v>
      </c>
      <c r="G16" s="75">
        <f>Schema!G16</f>
        <v>43173</v>
      </c>
      <c r="H16" s="30" t="s">
        <v>5</v>
      </c>
      <c r="I16" s="31" t="s">
        <v>57</v>
      </c>
    </row>
    <row r="17" spans="1:9" s="17" customFormat="1" ht="21" customHeight="1">
      <c r="A17" s="76"/>
      <c r="B17" s="24" t="s">
        <v>45</v>
      </c>
      <c r="C17" s="25" t="s">
        <v>44</v>
      </c>
      <c r="D17" s="76"/>
      <c r="E17" s="30" t="s">
        <v>11</v>
      </c>
      <c r="F17" s="31" t="s">
        <v>10</v>
      </c>
      <c r="G17" s="76"/>
      <c r="H17" s="30" t="s">
        <v>18</v>
      </c>
      <c r="I17" s="31" t="s">
        <v>23</v>
      </c>
    </row>
    <row r="18" spans="1:9" s="17" customFormat="1" ht="21" customHeight="1">
      <c r="A18" s="75">
        <f>Schema!A18</f>
        <v>43005</v>
      </c>
      <c r="B18" s="22" t="s">
        <v>7</v>
      </c>
      <c r="C18" s="23" t="s">
        <v>48</v>
      </c>
      <c r="D18" s="75">
        <f>Schema!D18</f>
        <v>43082</v>
      </c>
      <c r="E18" s="34" t="s">
        <v>15</v>
      </c>
      <c r="F18" s="35" t="s">
        <v>8</v>
      </c>
      <c r="G18" s="75">
        <f>Schema!G18</f>
        <v>43180</v>
      </c>
      <c r="H18" s="34" t="s">
        <v>33</v>
      </c>
      <c r="I18" s="35" t="s">
        <v>21</v>
      </c>
    </row>
    <row r="19" spans="1:9" s="17" customFormat="1" ht="21" customHeight="1">
      <c r="A19" s="76"/>
      <c r="B19" s="24" t="s">
        <v>29</v>
      </c>
      <c r="C19" s="25" t="s">
        <v>47</v>
      </c>
      <c r="D19" s="76"/>
      <c r="E19" s="30" t="s">
        <v>13</v>
      </c>
      <c r="F19" s="31" t="s">
        <v>63</v>
      </c>
      <c r="G19" s="76"/>
      <c r="H19" s="30" t="s">
        <v>26</v>
      </c>
      <c r="I19" s="31" t="s">
        <v>60</v>
      </c>
    </row>
    <row r="20" spans="1:9" s="17" customFormat="1" ht="21" customHeight="1">
      <c r="A20" s="75">
        <f>Schema!A20</f>
        <v>43012</v>
      </c>
      <c r="B20" s="22" t="s">
        <v>22</v>
      </c>
      <c r="C20" s="23" t="s">
        <v>46</v>
      </c>
      <c r="D20" s="75">
        <f>Schema!D20</f>
        <v>43089</v>
      </c>
      <c r="E20" s="34" t="s">
        <v>17</v>
      </c>
      <c r="F20" s="35" t="s">
        <v>7</v>
      </c>
      <c r="G20" s="75">
        <f>Schema!G20</f>
        <v>43187</v>
      </c>
      <c r="H20" s="34" t="s">
        <v>24</v>
      </c>
      <c r="I20" s="35" t="s">
        <v>9</v>
      </c>
    </row>
    <row r="21" spans="1:9" s="17" customFormat="1" ht="21" customHeight="1">
      <c r="A21" s="76"/>
      <c r="B21" s="24" t="s">
        <v>12</v>
      </c>
      <c r="C21" s="25" t="s">
        <v>23</v>
      </c>
      <c r="D21" s="76"/>
      <c r="E21" s="30" t="s">
        <v>14</v>
      </c>
      <c r="F21" s="31" t="s">
        <v>59</v>
      </c>
      <c r="G21" s="76"/>
      <c r="H21" s="30" t="s">
        <v>34</v>
      </c>
      <c r="I21" s="31" t="s">
        <v>62</v>
      </c>
    </row>
    <row r="22" spans="1:9" s="17" customFormat="1" ht="21" customHeight="1">
      <c r="A22" s="75">
        <f>Schema!A22</f>
        <v>43019</v>
      </c>
      <c r="B22" s="22" t="s">
        <v>22</v>
      </c>
      <c r="C22" s="23" t="s">
        <v>61</v>
      </c>
      <c r="D22" s="79">
        <f>Schema!D22</f>
        <v>43110</v>
      </c>
      <c r="E22" s="34" t="s">
        <v>5</v>
      </c>
      <c r="F22" s="35" t="s">
        <v>57</v>
      </c>
      <c r="G22" s="75">
        <f>Schema!G22</f>
        <v>43194</v>
      </c>
      <c r="H22" s="34" t="s">
        <v>25</v>
      </c>
      <c r="I22" s="35" t="s">
        <v>32</v>
      </c>
    </row>
    <row r="23" spans="1:9" s="17" customFormat="1" ht="21" customHeight="1">
      <c r="A23" s="76"/>
      <c r="B23" s="24" t="s">
        <v>11</v>
      </c>
      <c r="C23" s="25" t="s">
        <v>29</v>
      </c>
      <c r="D23" s="79"/>
      <c r="E23" s="30" t="s">
        <v>18</v>
      </c>
      <c r="F23" s="31" t="s">
        <v>6</v>
      </c>
      <c r="G23" s="76"/>
      <c r="H23" s="30" t="s">
        <v>30</v>
      </c>
      <c r="I23" s="31" t="s">
        <v>58</v>
      </c>
    </row>
    <row r="24" spans="1:9" s="17" customFormat="1" ht="21" customHeight="1">
      <c r="A24" s="75">
        <f>Schema!A24</f>
        <v>43026</v>
      </c>
      <c r="B24" s="22" t="s">
        <v>15</v>
      </c>
      <c r="C24" s="23" t="s">
        <v>31</v>
      </c>
      <c r="D24" s="75">
        <f>Schema!D24</f>
        <v>43117</v>
      </c>
      <c r="E24" s="34" t="s">
        <v>21</v>
      </c>
      <c r="F24" s="35" t="s">
        <v>60</v>
      </c>
      <c r="G24" s="75">
        <f>Schema!G24</f>
        <v>43201</v>
      </c>
      <c r="H24" s="34" t="s">
        <v>22</v>
      </c>
      <c r="I24" s="35" t="s">
        <v>61</v>
      </c>
    </row>
    <row r="25" spans="1:9" s="17" customFormat="1" ht="21" customHeight="1">
      <c r="A25" s="76"/>
      <c r="B25" s="24" t="s">
        <v>13</v>
      </c>
      <c r="C25" s="25" t="s">
        <v>63</v>
      </c>
      <c r="D25" s="76"/>
      <c r="E25" s="30" t="s">
        <v>33</v>
      </c>
      <c r="F25" s="31" t="s">
        <v>12</v>
      </c>
      <c r="G25" s="76"/>
      <c r="H25" s="30" t="s">
        <v>11</v>
      </c>
      <c r="I25" s="31" t="s">
        <v>10</v>
      </c>
    </row>
    <row r="26" spans="1:9" s="17" customFormat="1" ht="21" customHeight="1">
      <c r="A26" s="75">
        <f>Schema!A26</f>
        <v>43040</v>
      </c>
      <c r="B26" s="22" t="s">
        <v>17</v>
      </c>
      <c r="C26" s="23" t="s">
        <v>16</v>
      </c>
      <c r="D26" s="75">
        <f>Schema!D26</f>
        <v>43124</v>
      </c>
      <c r="E26" s="34" t="s">
        <v>34</v>
      </c>
      <c r="F26" s="35" t="s">
        <v>19</v>
      </c>
      <c r="G26" s="75">
        <f>Schema!G26</f>
        <v>43208</v>
      </c>
      <c r="H26" s="34" t="s">
        <v>15</v>
      </c>
      <c r="I26" s="35" t="s">
        <v>8</v>
      </c>
    </row>
    <row r="27" spans="1:9" s="17" customFormat="1" ht="21" customHeight="1">
      <c r="A27" s="76"/>
      <c r="B27" s="24" t="s">
        <v>14</v>
      </c>
      <c r="C27" s="25" t="s">
        <v>59</v>
      </c>
      <c r="D27" s="75"/>
      <c r="E27" s="30" t="s">
        <v>24</v>
      </c>
      <c r="F27" s="31" t="s">
        <v>62</v>
      </c>
      <c r="G27" s="76"/>
      <c r="H27" s="30" t="s">
        <v>13</v>
      </c>
      <c r="I27" s="31" t="s">
        <v>63</v>
      </c>
    </row>
    <row r="28" spans="1:9" s="17" customFormat="1" ht="21" customHeight="1">
      <c r="A28" s="75">
        <f>Schema!A28</f>
        <v>43047</v>
      </c>
      <c r="B28" s="22" t="s">
        <v>5</v>
      </c>
      <c r="C28" s="23" t="s">
        <v>57</v>
      </c>
      <c r="D28" s="75">
        <f>Schema!D28</f>
        <v>43131</v>
      </c>
      <c r="E28" s="34" t="s">
        <v>32</v>
      </c>
      <c r="F28" s="35" t="s">
        <v>58</v>
      </c>
      <c r="G28" s="75">
        <f>Schema!G28</f>
        <v>43215</v>
      </c>
      <c r="H28" s="34" t="s">
        <v>17</v>
      </c>
      <c r="I28" s="35" t="s">
        <v>7</v>
      </c>
    </row>
    <row r="29" spans="1:9" s="17" customFormat="1" ht="21" customHeight="1">
      <c r="A29" s="76"/>
      <c r="B29" s="24" t="s">
        <v>18</v>
      </c>
      <c r="C29" s="25" t="s">
        <v>23</v>
      </c>
      <c r="D29" s="76"/>
      <c r="E29" s="30" t="s">
        <v>25</v>
      </c>
      <c r="F29" s="31" t="s">
        <v>20</v>
      </c>
      <c r="G29" s="76"/>
      <c r="H29" s="30" t="s">
        <v>14</v>
      </c>
      <c r="I29" s="31" t="s">
        <v>59</v>
      </c>
    </row>
    <row r="30" spans="1:9" s="17" customFormat="1" ht="21" customHeight="1">
      <c r="A30" s="75">
        <f>Schema!A30</f>
        <v>43054</v>
      </c>
      <c r="B30" s="22" t="s">
        <v>33</v>
      </c>
      <c r="C30" s="23" t="s">
        <v>21</v>
      </c>
      <c r="D30" s="75">
        <f>Schema!D30</f>
        <v>43145</v>
      </c>
      <c r="E30" s="34" t="s">
        <v>22</v>
      </c>
      <c r="F30" s="35" t="s">
        <v>61</v>
      </c>
      <c r="G30" s="75">
        <f>Schema!G30</f>
        <v>43222</v>
      </c>
      <c r="H30" s="80" t="s">
        <v>51</v>
      </c>
      <c r="I30" s="63"/>
    </row>
    <row r="31" spans="1:9" s="17" customFormat="1" ht="21" customHeight="1">
      <c r="A31" s="76"/>
      <c r="B31" s="24" t="s">
        <v>26</v>
      </c>
      <c r="C31" s="25" t="s">
        <v>60</v>
      </c>
      <c r="D31" s="76"/>
      <c r="E31" s="30" t="s">
        <v>11</v>
      </c>
      <c r="F31" s="31" t="s">
        <v>29</v>
      </c>
      <c r="G31" s="76"/>
      <c r="H31" s="64"/>
      <c r="I31" s="65"/>
    </row>
    <row r="32" spans="1:9" s="17" customFormat="1" ht="21" customHeight="1">
      <c r="A32" s="75">
        <f>Schema!A32</f>
        <v>43061</v>
      </c>
      <c r="B32" s="22" t="s">
        <v>24</v>
      </c>
      <c r="C32" s="23" t="s">
        <v>9</v>
      </c>
      <c r="D32" s="75">
        <f>Schema!D32</f>
        <v>43152</v>
      </c>
      <c r="E32" s="34" t="s">
        <v>15</v>
      </c>
      <c r="F32" s="35" t="s">
        <v>31</v>
      </c>
      <c r="G32" s="75">
        <f>Schema!G32</f>
        <v>43229</v>
      </c>
      <c r="H32" s="67" t="s">
        <v>52</v>
      </c>
      <c r="I32" s="63"/>
    </row>
    <row r="33" spans="1:9" s="17" customFormat="1" ht="21" customHeight="1" thickBot="1">
      <c r="A33" s="78"/>
      <c r="B33" s="32" t="s">
        <v>34</v>
      </c>
      <c r="C33" s="33" t="s">
        <v>62</v>
      </c>
      <c r="D33" s="78"/>
      <c r="E33" s="32" t="s">
        <v>13</v>
      </c>
      <c r="F33" s="33" t="s">
        <v>63</v>
      </c>
      <c r="G33" s="78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H32:I33"/>
    <mergeCell ref="H4:I4"/>
    <mergeCell ref="A5:C5"/>
    <mergeCell ref="D5:F5"/>
    <mergeCell ref="A6:C6"/>
    <mergeCell ref="D6:F6"/>
    <mergeCell ref="A7:C7"/>
    <mergeCell ref="D7:F7"/>
    <mergeCell ref="A8:C8"/>
    <mergeCell ref="D8:F8"/>
    <mergeCell ref="A4:F4"/>
    <mergeCell ref="A26:A27"/>
    <mergeCell ref="A28:A29"/>
    <mergeCell ref="A30:A31"/>
    <mergeCell ref="A32:A33"/>
    <mergeCell ref="D14:D15"/>
    <mergeCell ref="D16:D17"/>
    <mergeCell ref="D18:D19"/>
    <mergeCell ref="D20:D21"/>
    <mergeCell ref="D22:D23"/>
    <mergeCell ref="A14:A15"/>
    <mergeCell ref="A16:A17"/>
    <mergeCell ref="A18:A19"/>
    <mergeCell ref="A20:A21"/>
    <mergeCell ref="A22:A23"/>
    <mergeCell ref="A24:A25"/>
    <mergeCell ref="D24:D25"/>
    <mergeCell ref="D26:D27"/>
    <mergeCell ref="D28:D29"/>
    <mergeCell ref="D30:D31"/>
    <mergeCell ref="D32:D33"/>
    <mergeCell ref="G26:G27"/>
    <mergeCell ref="G28:G29"/>
    <mergeCell ref="G30:G31"/>
    <mergeCell ref="G32:G33"/>
    <mergeCell ref="G24:G25"/>
    <mergeCell ref="G14:G15"/>
    <mergeCell ref="G16:G17"/>
    <mergeCell ref="G18:G19"/>
    <mergeCell ref="G20:G21"/>
    <mergeCell ref="G22:G23"/>
  </mergeCells>
  <conditionalFormatting sqref="B14:C33 E14:F33 H14:I29">
    <cfRule type="containsText" dxfId="2" priority="1" stopIfTrue="1" operator="containsText" text="06">
      <formula>NOT(ISERROR(SEARCH("06",B14)))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21" customHeight="1"/>
  <cols>
    <col min="4" max="5" width="9.7109375" customWidth="1"/>
  </cols>
  <sheetData>
    <row r="1" spans="1:9" ht="21" customHeight="1">
      <c r="C1" s="9" t="str">
        <f>Schema!C1</f>
        <v>Jeugdleague seizoen 2017-2018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81" t="s">
        <v>49</v>
      </c>
      <c r="B5" s="81"/>
      <c r="C5" s="81"/>
      <c r="D5" s="82" t="s">
        <v>55</v>
      </c>
      <c r="E5" s="82"/>
      <c r="F5" s="82"/>
      <c r="H5" s="10" t="s">
        <v>36</v>
      </c>
      <c r="I5" s="8"/>
    </row>
    <row r="6" spans="1:9" ht="21" customHeight="1">
      <c r="A6" s="83" t="s">
        <v>53</v>
      </c>
      <c r="B6" s="84"/>
      <c r="C6" s="84"/>
      <c r="D6" s="85" t="s">
        <v>35</v>
      </c>
      <c r="E6" s="85"/>
      <c r="F6" s="85"/>
      <c r="H6" s="2" t="s">
        <v>37</v>
      </c>
      <c r="I6" s="4"/>
    </row>
    <row r="7" spans="1:9" ht="21" customHeight="1" thickBot="1">
      <c r="A7" s="86" t="s">
        <v>54</v>
      </c>
      <c r="B7" s="86"/>
      <c r="C7" s="86"/>
      <c r="D7" s="87" t="s">
        <v>56</v>
      </c>
      <c r="E7" s="87"/>
      <c r="F7" s="87"/>
      <c r="H7" s="5" t="s">
        <v>4</v>
      </c>
      <c r="I7" s="6"/>
    </row>
    <row r="8" spans="1:9" ht="21" customHeight="1" thickTop="1">
      <c r="A8" s="88" t="s">
        <v>64</v>
      </c>
      <c r="B8" s="88"/>
      <c r="C8" s="88"/>
      <c r="D8" s="89"/>
      <c r="E8" s="89"/>
      <c r="F8" s="89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77">
        <f>Schema!A14</f>
        <v>42991</v>
      </c>
      <c r="B14" s="22" t="s">
        <v>41</v>
      </c>
      <c r="C14" s="23" t="s">
        <v>40</v>
      </c>
      <c r="D14" s="77">
        <f>Schema!D14</f>
        <v>43068</v>
      </c>
      <c r="E14" s="34" t="s">
        <v>25</v>
      </c>
      <c r="F14" s="35" t="s">
        <v>32</v>
      </c>
      <c r="G14" s="77">
        <f>Schema!G14</f>
        <v>43166</v>
      </c>
      <c r="H14" s="30" t="s">
        <v>17</v>
      </c>
      <c r="I14" s="31" t="s">
        <v>16</v>
      </c>
    </row>
    <row r="15" spans="1:9" s="17" customFormat="1" ht="21" customHeight="1">
      <c r="A15" s="76"/>
      <c r="B15" s="26" t="s">
        <v>38</v>
      </c>
      <c r="C15" s="27" t="s">
        <v>39</v>
      </c>
      <c r="D15" s="76"/>
      <c r="E15" s="36" t="s">
        <v>30</v>
      </c>
      <c r="F15" s="37" t="s">
        <v>58</v>
      </c>
      <c r="G15" s="76"/>
      <c r="H15" s="36" t="s">
        <v>14</v>
      </c>
      <c r="I15" s="37" t="s">
        <v>59</v>
      </c>
    </row>
    <row r="16" spans="1:9" s="17" customFormat="1" ht="21" customHeight="1">
      <c r="A16" s="75">
        <f>Schema!A16</f>
        <v>42998</v>
      </c>
      <c r="B16" s="24" t="s">
        <v>42</v>
      </c>
      <c r="C16" s="25" t="s">
        <v>43</v>
      </c>
      <c r="D16" s="75">
        <f>Schema!D16</f>
        <v>43075</v>
      </c>
      <c r="E16" s="30" t="s">
        <v>22</v>
      </c>
      <c r="F16" s="31" t="s">
        <v>61</v>
      </c>
      <c r="G16" s="75">
        <f>Schema!G16</f>
        <v>43173</v>
      </c>
      <c r="H16" s="30" t="s">
        <v>5</v>
      </c>
      <c r="I16" s="31" t="s">
        <v>57</v>
      </c>
    </row>
    <row r="17" spans="1:9" s="17" customFormat="1" ht="21" customHeight="1">
      <c r="A17" s="76"/>
      <c r="B17" s="24" t="s">
        <v>45</v>
      </c>
      <c r="C17" s="25" t="s">
        <v>44</v>
      </c>
      <c r="D17" s="76"/>
      <c r="E17" s="30" t="s">
        <v>11</v>
      </c>
      <c r="F17" s="31" t="s">
        <v>10</v>
      </c>
      <c r="G17" s="76"/>
      <c r="H17" s="30" t="s">
        <v>18</v>
      </c>
      <c r="I17" s="31" t="s">
        <v>23</v>
      </c>
    </row>
    <row r="18" spans="1:9" s="17" customFormat="1" ht="21" customHeight="1">
      <c r="A18" s="75">
        <f>Schema!A18</f>
        <v>43005</v>
      </c>
      <c r="B18" s="22" t="s">
        <v>7</v>
      </c>
      <c r="C18" s="23" t="s">
        <v>48</v>
      </c>
      <c r="D18" s="75">
        <f>Schema!D18</f>
        <v>43082</v>
      </c>
      <c r="E18" s="34" t="s">
        <v>15</v>
      </c>
      <c r="F18" s="35" t="s">
        <v>8</v>
      </c>
      <c r="G18" s="75">
        <f>Schema!G18</f>
        <v>43180</v>
      </c>
      <c r="H18" s="34" t="s">
        <v>33</v>
      </c>
      <c r="I18" s="35" t="s">
        <v>21</v>
      </c>
    </row>
    <row r="19" spans="1:9" s="17" customFormat="1" ht="21" customHeight="1">
      <c r="A19" s="76"/>
      <c r="B19" s="24" t="s">
        <v>29</v>
      </c>
      <c r="C19" s="25" t="s">
        <v>47</v>
      </c>
      <c r="D19" s="76"/>
      <c r="E19" s="30" t="s">
        <v>13</v>
      </c>
      <c r="F19" s="31" t="s">
        <v>63</v>
      </c>
      <c r="G19" s="76"/>
      <c r="H19" s="30" t="s">
        <v>26</v>
      </c>
      <c r="I19" s="31" t="s">
        <v>60</v>
      </c>
    </row>
    <row r="20" spans="1:9" s="17" customFormat="1" ht="21" customHeight="1">
      <c r="A20" s="75">
        <f>Schema!A20</f>
        <v>43012</v>
      </c>
      <c r="B20" s="22" t="s">
        <v>22</v>
      </c>
      <c r="C20" s="23" t="s">
        <v>46</v>
      </c>
      <c r="D20" s="75">
        <f>Schema!D20</f>
        <v>43089</v>
      </c>
      <c r="E20" s="34" t="s">
        <v>17</v>
      </c>
      <c r="F20" s="35" t="s">
        <v>7</v>
      </c>
      <c r="G20" s="75">
        <f>Schema!G20</f>
        <v>43187</v>
      </c>
      <c r="H20" s="34" t="s">
        <v>24</v>
      </c>
      <c r="I20" s="35" t="s">
        <v>9</v>
      </c>
    </row>
    <row r="21" spans="1:9" s="17" customFormat="1" ht="21" customHeight="1">
      <c r="A21" s="76"/>
      <c r="B21" s="24" t="s">
        <v>12</v>
      </c>
      <c r="C21" s="25" t="s">
        <v>23</v>
      </c>
      <c r="D21" s="76"/>
      <c r="E21" s="30" t="s">
        <v>14</v>
      </c>
      <c r="F21" s="31" t="s">
        <v>59</v>
      </c>
      <c r="G21" s="76"/>
      <c r="H21" s="30" t="s">
        <v>34</v>
      </c>
      <c r="I21" s="31" t="s">
        <v>62</v>
      </c>
    </row>
    <row r="22" spans="1:9" s="17" customFormat="1" ht="21" customHeight="1">
      <c r="A22" s="75">
        <f>Schema!A22</f>
        <v>43019</v>
      </c>
      <c r="B22" s="22" t="s">
        <v>22</v>
      </c>
      <c r="C22" s="23" t="s">
        <v>61</v>
      </c>
      <c r="D22" s="79">
        <f>Schema!D22</f>
        <v>43110</v>
      </c>
      <c r="E22" s="34" t="s">
        <v>5</v>
      </c>
      <c r="F22" s="35" t="s">
        <v>57</v>
      </c>
      <c r="G22" s="75">
        <f>Schema!G22</f>
        <v>43194</v>
      </c>
      <c r="H22" s="34" t="s">
        <v>25</v>
      </c>
      <c r="I22" s="35" t="s">
        <v>32</v>
      </c>
    </row>
    <row r="23" spans="1:9" s="17" customFormat="1" ht="21" customHeight="1">
      <c r="A23" s="76"/>
      <c r="B23" s="24" t="s">
        <v>11</v>
      </c>
      <c r="C23" s="25" t="s">
        <v>29</v>
      </c>
      <c r="D23" s="79"/>
      <c r="E23" s="30" t="s">
        <v>18</v>
      </c>
      <c r="F23" s="31" t="s">
        <v>6</v>
      </c>
      <c r="G23" s="76"/>
      <c r="H23" s="30" t="s">
        <v>30</v>
      </c>
      <c r="I23" s="31" t="s">
        <v>58</v>
      </c>
    </row>
    <row r="24" spans="1:9" s="17" customFormat="1" ht="21" customHeight="1">
      <c r="A24" s="75">
        <f>Schema!A24</f>
        <v>43026</v>
      </c>
      <c r="B24" s="22" t="s">
        <v>15</v>
      </c>
      <c r="C24" s="23" t="s">
        <v>31</v>
      </c>
      <c r="D24" s="75">
        <f>Schema!D24</f>
        <v>43117</v>
      </c>
      <c r="E24" s="34" t="s">
        <v>21</v>
      </c>
      <c r="F24" s="35" t="s">
        <v>60</v>
      </c>
      <c r="G24" s="75">
        <f>Schema!G24</f>
        <v>43201</v>
      </c>
      <c r="H24" s="34" t="s">
        <v>22</v>
      </c>
      <c r="I24" s="35" t="s">
        <v>61</v>
      </c>
    </row>
    <row r="25" spans="1:9" s="17" customFormat="1" ht="21" customHeight="1">
      <c r="A25" s="76"/>
      <c r="B25" s="24" t="s">
        <v>13</v>
      </c>
      <c r="C25" s="25" t="s">
        <v>63</v>
      </c>
      <c r="D25" s="76"/>
      <c r="E25" s="30" t="s">
        <v>33</v>
      </c>
      <c r="F25" s="31" t="s">
        <v>12</v>
      </c>
      <c r="G25" s="76"/>
      <c r="H25" s="30" t="s">
        <v>11</v>
      </c>
      <c r="I25" s="31" t="s">
        <v>10</v>
      </c>
    </row>
    <row r="26" spans="1:9" s="17" customFormat="1" ht="21" customHeight="1">
      <c r="A26" s="75">
        <f>Schema!A26</f>
        <v>43040</v>
      </c>
      <c r="B26" s="22" t="s">
        <v>17</v>
      </c>
      <c r="C26" s="23" t="s">
        <v>16</v>
      </c>
      <c r="D26" s="75">
        <f>Schema!D26</f>
        <v>43124</v>
      </c>
      <c r="E26" s="34" t="s">
        <v>34</v>
      </c>
      <c r="F26" s="35" t="s">
        <v>19</v>
      </c>
      <c r="G26" s="75">
        <f>Schema!G26</f>
        <v>43208</v>
      </c>
      <c r="H26" s="34" t="s">
        <v>15</v>
      </c>
      <c r="I26" s="35" t="s">
        <v>8</v>
      </c>
    </row>
    <row r="27" spans="1:9" s="17" customFormat="1" ht="21" customHeight="1">
      <c r="A27" s="76"/>
      <c r="B27" s="24" t="s">
        <v>14</v>
      </c>
      <c r="C27" s="25" t="s">
        <v>59</v>
      </c>
      <c r="D27" s="75"/>
      <c r="E27" s="30" t="s">
        <v>24</v>
      </c>
      <c r="F27" s="31" t="s">
        <v>62</v>
      </c>
      <c r="G27" s="76"/>
      <c r="H27" s="30" t="s">
        <v>13</v>
      </c>
      <c r="I27" s="31" t="s">
        <v>63</v>
      </c>
    </row>
    <row r="28" spans="1:9" s="17" customFormat="1" ht="21" customHeight="1">
      <c r="A28" s="75">
        <f>Schema!A28</f>
        <v>43047</v>
      </c>
      <c r="B28" s="22" t="s">
        <v>5</v>
      </c>
      <c r="C28" s="23" t="s">
        <v>57</v>
      </c>
      <c r="D28" s="75">
        <f>Schema!D28</f>
        <v>43131</v>
      </c>
      <c r="E28" s="34" t="s">
        <v>32</v>
      </c>
      <c r="F28" s="35" t="s">
        <v>58</v>
      </c>
      <c r="G28" s="75">
        <f>Schema!G28</f>
        <v>43215</v>
      </c>
      <c r="H28" s="34" t="s">
        <v>17</v>
      </c>
      <c r="I28" s="35" t="s">
        <v>7</v>
      </c>
    </row>
    <row r="29" spans="1:9" s="17" customFormat="1" ht="21" customHeight="1">
      <c r="A29" s="76"/>
      <c r="B29" s="24" t="s">
        <v>18</v>
      </c>
      <c r="C29" s="25" t="s">
        <v>23</v>
      </c>
      <c r="D29" s="76"/>
      <c r="E29" s="30" t="s">
        <v>25</v>
      </c>
      <c r="F29" s="31" t="s">
        <v>20</v>
      </c>
      <c r="G29" s="76"/>
      <c r="H29" s="30" t="s">
        <v>14</v>
      </c>
      <c r="I29" s="31" t="s">
        <v>59</v>
      </c>
    </row>
    <row r="30" spans="1:9" s="17" customFormat="1" ht="21" customHeight="1">
      <c r="A30" s="75">
        <f>Schema!A30</f>
        <v>43054</v>
      </c>
      <c r="B30" s="22" t="s">
        <v>33</v>
      </c>
      <c r="C30" s="23" t="s">
        <v>21</v>
      </c>
      <c r="D30" s="75">
        <f>Schema!D30</f>
        <v>43145</v>
      </c>
      <c r="E30" s="34" t="s">
        <v>22</v>
      </c>
      <c r="F30" s="35" t="s">
        <v>61</v>
      </c>
      <c r="G30" s="75">
        <f>Schema!G30</f>
        <v>43222</v>
      </c>
      <c r="H30" s="80" t="s">
        <v>51</v>
      </c>
      <c r="I30" s="63"/>
    </row>
    <row r="31" spans="1:9" s="17" customFormat="1" ht="21" customHeight="1">
      <c r="A31" s="76"/>
      <c r="B31" s="24" t="s">
        <v>26</v>
      </c>
      <c r="C31" s="25" t="s">
        <v>60</v>
      </c>
      <c r="D31" s="76"/>
      <c r="E31" s="30" t="s">
        <v>11</v>
      </c>
      <c r="F31" s="31" t="s">
        <v>29</v>
      </c>
      <c r="G31" s="76"/>
      <c r="H31" s="64"/>
      <c r="I31" s="65"/>
    </row>
    <row r="32" spans="1:9" s="17" customFormat="1" ht="21" customHeight="1">
      <c r="A32" s="75">
        <f>Schema!A32</f>
        <v>43061</v>
      </c>
      <c r="B32" s="22" t="s">
        <v>24</v>
      </c>
      <c r="C32" s="23" t="s">
        <v>9</v>
      </c>
      <c r="D32" s="75">
        <f>Schema!D32</f>
        <v>43152</v>
      </c>
      <c r="E32" s="34" t="s">
        <v>15</v>
      </c>
      <c r="F32" s="35" t="s">
        <v>31</v>
      </c>
      <c r="G32" s="75">
        <f>Schema!G32</f>
        <v>43229</v>
      </c>
      <c r="H32" s="67" t="s">
        <v>52</v>
      </c>
      <c r="I32" s="63"/>
    </row>
    <row r="33" spans="1:9" s="17" customFormat="1" ht="21" customHeight="1" thickBot="1">
      <c r="A33" s="78"/>
      <c r="B33" s="32" t="s">
        <v>34</v>
      </c>
      <c r="C33" s="33" t="s">
        <v>62</v>
      </c>
      <c r="D33" s="78"/>
      <c r="E33" s="32" t="s">
        <v>13</v>
      </c>
      <c r="F33" s="33" t="s">
        <v>63</v>
      </c>
      <c r="G33" s="78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H32:I33"/>
    <mergeCell ref="H4:I4"/>
    <mergeCell ref="A5:C5"/>
    <mergeCell ref="D5:F5"/>
    <mergeCell ref="A6:C6"/>
    <mergeCell ref="D6:F6"/>
    <mergeCell ref="A7:C7"/>
    <mergeCell ref="D7:F7"/>
    <mergeCell ref="A8:C8"/>
    <mergeCell ref="D8:F8"/>
    <mergeCell ref="A4:F4"/>
    <mergeCell ref="A26:A27"/>
    <mergeCell ref="A28:A29"/>
    <mergeCell ref="A30:A31"/>
    <mergeCell ref="A32:A33"/>
    <mergeCell ref="D14:D15"/>
    <mergeCell ref="D16:D17"/>
    <mergeCell ref="D18:D19"/>
    <mergeCell ref="D20:D21"/>
    <mergeCell ref="D22:D23"/>
    <mergeCell ref="A14:A15"/>
    <mergeCell ref="A16:A17"/>
    <mergeCell ref="A18:A19"/>
    <mergeCell ref="A20:A21"/>
    <mergeCell ref="A22:A23"/>
    <mergeCell ref="A24:A25"/>
    <mergeCell ref="D24:D25"/>
    <mergeCell ref="D26:D27"/>
    <mergeCell ref="D28:D29"/>
    <mergeCell ref="D30:D31"/>
    <mergeCell ref="D32:D33"/>
    <mergeCell ref="G26:G27"/>
    <mergeCell ref="G28:G29"/>
    <mergeCell ref="G30:G31"/>
    <mergeCell ref="G32:G33"/>
    <mergeCell ref="G24:G25"/>
    <mergeCell ref="G14:G15"/>
    <mergeCell ref="G16:G17"/>
    <mergeCell ref="G18:G19"/>
    <mergeCell ref="G20:G21"/>
    <mergeCell ref="G22:G23"/>
  </mergeCells>
  <conditionalFormatting sqref="B14:C33 E14:F33 H14:I29">
    <cfRule type="containsText" dxfId="1" priority="1" stopIfTrue="1" operator="containsText" text="07">
      <formula>NOT(ISERROR(SEARCH("07",B14)))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Footer>&amp;C04, 06, 07, 08, 10 en 11 februari 2018: Verenigingskampioenschappen
6 maart 2018: Algemene Leden Vergadering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21" customHeight="1"/>
  <cols>
    <col min="4" max="5" width="9.7109375" customWidth="1"/>
  </cols>
  <sheetData>
    <row r="1" spans="1:9" ht="21" customHeight="1">
      <c r="C1" s="9" t="str">
        <f>Schema!C1</f>
        <v>Jeugdleague seizoen 2017-2018</v>
      </c>
    </row>
    <row r="2" spans="1:9" ht="21" customHeight="1">
      <c r="C2" s="9"/>
    </row>
    <row r="3" spans="1:9" ht="21" customHeight="1" thickBot="1"/>
    <row r="4" spans="1:9" ht="21" customHeight="1" thickTop="1" thickBot="1">
      <c r="A4" s="53" t="s">
        <v>0</v>
      </c>
      <c r="B4" s="54"/>
      <c r="C4" s="54"/>
      <c r="D4" s="54"/>
      <c r="E4" s="54"/>
      <c r="F4" s="55"/>
      <c r="H4" s="56" t="s">
        <v>1</v>
      </c>
      <c r="I4" s="57"/>
    </row>
    <row r="5" spans="1:9" ht="21" customHeight="1">
      <c r="A5" s="81" t="s">
        <v>49</v>
      </c>
      <c r="B5" s="81"/>
      <c r="C5" s="81"/>
      <c r="D5" s="82" t="s">
        <v>55</v>
      </c>
      <c r="E5" s="82"/>
      <c r="F5" s="82"/>
      <c r="H5" s="10" t="s">
        <v>36</v>
      </c>
      <c r="I5" s="8"/>
    </row>
    <row r="6" spans="1:9" ht="21" customHeight="1">
      <c r="A6" s="83" t="s">
        <v>53</v>
      </c>
      <c r="B6" s="84"/>
      <c r="C6" s="84"/>
      <c r="D6" s="85" t="s">
        <v>35</v>
      </c>
      <c r="E6" s="85"/>
      <c r="F6" s="85"/>
      <c r="H6" s="2" t="s">
        <v>37</v>
      </c>
      <c r="I6" s="4"/>
    </row>
    <row r="7" spans="1:9" ht="21" customHeight="1" thickBot="1">
      <c r="A7" s="86" t="s">
        <v>54</v>
      </c>
      <c r="B7" s="86"/>
      <c r="C7" s="86"/>
      <c r="D7" s="87" t="s">
        <v>56</v>
      </c>
      <c r="E7" s="87"/>
      <c r="F7" s="87"/>
      <c r="H7" s="5" t="s">
        <v>4</v>
      </c>
      <c r="I7" s="6"/>
    </row>
    <row r="8" spans="1:9" ht="21" customHeight="1" thickTop="1">
      <c r="A8" s="88" t="s">
        <v>64</v>
      </c>
      <c r="B8" s="88"/>
      <c r="C8" s="88"/>
      <c r="D8" s="89"/>
      <c r="E8" s="89"/>
      <c r="F8" s="89"/>
      <c r="G8" s="1"/>
      <c r="H8" s="1"/>
      <c r="I8" s="1"/>
    </row>
    <row r="9" spans="1:9" ht="21" customHeight="1" thickBot="1">
      <c r="A9" s="11"/>
      <c r="B9" s="7"/>
      <c r="C9" s="6"/>
      <c r="D9" s="29"/>
      <c r="E9" s="12"/>
      <c r="F9" s="6"/>
      <c r="G9" s="1"/>
      <c r="H9" s="1"/>
      <c r="I9" s="1"/>
    </row>
    <row r="10" spans="1:9" ht="21" customHeight="1" thickTop="1">
      <c r="A10" s="1"/>
      <c r="B10" s="1"/>
      <c r="C10" s="1"/>
      <c r="D10" s="1"/>
      <c r="E10" s="1"/>
      <c r="F10" s="1"/>
      <c r="G10" s="1"/>
      <c r="H10" s="1"/>
      <c r="I10" s="1"/>
    </row>
    <row r="11" spans="1:9" ht="21" customHeight="1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s="17" customFormat="1" ht="21" customHeight="1" thickTop="1">
      <c r="A12" s="13"/>
      <c r="B12" s="14" t="s">
        <v>28</v>
      </c>
      <c r="C12" s="15" t="s">
        <v>28</v>
      </c>
      <c r="D12" s="16"/>
      <c r="E12" s="14" t="s">
        <v>28</v>
      </c>
      <c r="F12" s="15" t="s">
        <v>28</v>
      </c>
      <c r="G12" s="16" t="s">
        <v>4</v>
      </c>
      <c r="H12" s="14" t="s">
        <v>28</v>
      </c>
      <c r="I12" s="15" t="s">
        <v>28</v>
      </c>
    </row>
    <row r="13" spans="1:9" s="17" customFormat="1" ht="21" customHeight="1" thickBot="1">
      <c r="A13" s="18" t="s">
        <v>27</v>
      </c>
      <c r="B13" s="19" t="s">
        <v>2</v>
      </c>
      <c r="C13" s="20" t="s">
        <v>3</v>
      </c>
      <c r="D13" s="21" t="s">
        <v>27</v>
      </c>
      <c r="E13" s="19" t="s">
        <v>2</v>
      </c>
      <c r="F13" s="20" t="s">
        <v>3</v>
      </c>
      <c r="G13" s="21" t="s">
        <v>27</v>
      </c>
      <c r="H13" s="19" t="s">
        <v>2</v>
      </c>
      <c r="I13" s="20" t="s">
        <v>3</v>
      </c>
    </row>
    <row r="14" spans="1:9" s="17" customFormat="1" ht="21" customHeight="1" thickTop="1">
      <c r="A14" s="77">
        <f>Schema!A14</f>
        <v>42991</v>
      </c>
      <c r="B14" s="22" t="s">
        <v>41</v>
      </c>
      <c r="C14" s="23" t="s">
        <v>40</v>
      </c>
      <c r="D14" s="77">
        <f>Schema!D14</f>
        <v>43068</v>
      </c>
      <c r="E14" s="34" t="s">
        <v>25</v>
      </c>
      <c r="F14" s="35" t="s">
        <v>32</v>
      </c>
      <c r="G14" s="77">
        <f>Schema!G14</f>
        <v>43166</v>
      </c>
      <c r="H14" s="30" t="s">
        <v>17</v>
      </c>
      <c r="I14" s="31" t="s">
        <v>16</v>
      </c>
    </row>
    <row r="15" spans="1:9" s="17" customFormat="1" ht="21" customHeight="1">
      <c r="A15" s="76"/>
      <c r="B15" s="26" t="s">
        <v>38</v>
      </c>
      <c r="C15" s="27" t="s">
        <v>39</v>
      </c>
      <c r="D15" s="76"/>
      <c r="E15" s="36" t="s">
        <v>30</v>
      </c>
      <c r="F15" s="37" t="s">
        <v>58</v>
      </c>
      <c r="G15" s="76"/>
      <c r="H15" s="36" t="s">
        <v>14</v>
      </c>
      <c r="I15" s="37" t="s">
        <v>59</v>
      </c>
    </row>
    <row r="16" spans="1:9" s="17" customFormat="1" ht="21" customHeight="1">
      <c r="A16" s="75">
        <f>Schema!A16</f>
        <v>42998</v>
      </c>
      <c r="B16" s="24" t="s">
        <v>42</v>
      </c>
      <c r="C16" s="25" t="s">
        <v>43</v>
      </c>
      <c r="D16" s="75">
        <f>Schema!D16</f>
        <v>43075</v>
      </c>
      <c r="E16" s="30" t="s">
        <v>22</v>
      </c>
      <c r="F16" s="31" t="s">
        <v>61</v>
      </c>
      <c r="G16" s="75">
        <f>Schema!G16</f>
        <v>43173</v>
      </c>
      <c r="H16" s="30" t="s">
        <v>5</v>
      </c>
      <c r="I16" s="31" t="s">
        <v>57</v>
      </c>
    </row>
    <row r="17" spans="1:9" s="17" customFormat="1" ht="21" customHeight="1">
      <c r="A17" s="76"/>
      <c r="B17" s="24" t="s">
        <v>45</v>
      </c>
      <c r="C17" s="25" t="s">
        <v>44</v>
      </c>
      <c r="D17" s="76"/>
      <c r="E17" s="30" t="s">
        <v>11</v>
      </c>
      <c r="F17" s="31" t="s">
        <v>10</v>
      </c>
      <c r="G17" s="76"/>
      <c r="H17" s="30" t="s">
        <v>18</v>
      </c>
      <c r="I17" s="31" t="s">
        <v>23</v>
      </c>
    </row>
    <row r="18" spans="1:9" s="17" customFormat="1" ht="21" customHeight="1">
      <c r="A18" s="75">
        <f>Schema!A18</f>
        <v>43005</v>
      </c>
      <c r="B18" s="22" t="s">
        <v>7</v>
      </c>
      <c r="C18" s="23" t="s">
        <v>48</v>
      </c>
      <c r="D18" s="75">
        <f>Schema!D18</f>
        <v>43082</v>
      </c>
      <c r="E18" s="34" t="s">
        <v>15</v>
      </c>
      <c r="F18" s="35" t="s">
        <v>8</v>
      </c>
      <c r="G18" s="75">
        <f>Schema!G18</f>
        <v>43180</v>
      </c>
      <c r="H18" s="34" t="s">
        <v>33</v>
      </c>
      <c r="I18" s="35" t="s">
        <v>21</v>
      </c>
    </row>
    <row r="19" spans="1:9" s="17" customFormat="1" ht="21" customHeight="1">
      <c r="A19" s="76"/>
      <c r="B19" s="24" t="s">
        <v>29</v>
      </c>
      <c r="C19" s="25" t="s">
        <v>47</v>
      </c>
      <c r="D19" s="76"/>
      <c r="E19" s="30" t="s">
        <v>13</v>
      </c>
      <c r="F19" s="31" t="s">
        <v>63</v>
      </c>
      <c r="G19" s="76"/>
      <c r="H19" s="30" t="s">
        <v>26</v>
      </c>
      <c r="I19" s="31" t="s">
        <v>60</v>
      </c>
    </row>
    <row r="20" spans="1:9" s="17" customFormat="1" ht="21" customHeight="1">
      <c r="A20" s="75">
        <f>Schema!A20</f>
        <v>43012</v>
      </c>
      <c r="B20" s="22" t="s">
        <v>22</v>
      </c>
      <c r="C20" s="23" t="s">
        <v>46</v>
      </c>
      <c r="D20" s="75">
        <f>Schema!D20</f>
        <v>43089</v>
      </c>
      <c r="E20" s="34" t="s">
        <v>17</v>
      </c>
      <c r="F20" s="35" t="s">
        <v>7</v>
      </c>
      <c r="G20" s="75">
        <f>Schema!G20</f>
        <v>43187</v>
      </c>
      <c r="H20" s="34" t="s">
        <v>24</v>
      </c>
      <c r="I20" s="35" t="s">
        <v>9</v>
      </c>
    </row>
    <row r="21" spans="1:9" s="17" customFormat="1" ht="21" customHeight="1">
      <c r="A21" s="76"/>
      <c r="B21" s="24" t="s">
        <v>12</v>
      </c>
      <c r="C21" s="25" t="s">
        <v>23</v>
      </c>
      <c r="D21" s="76"/>
      <c r="E21" s="30" t="s">
        <v>14</v>
      </c>
      <c r="F21" s="31" t="s">
        <v>59</v>
      </c>
      <c r="G21" s="76"/>
      <c r="H21" s="30" t="s">
        <v>34</v>
      </c>
      <c r="I21" s="31" t="s">
        <v>62</v>
      </c>
    </row>
    <row r="22" spans="1:9" s="17" customFormat="1" ht="21" customHeight="1">
      <c r="A22" s="75">
        <f>Schema!A22</f>
        <v>43019</v>
      </c>
      <c r="B22" s="22" t="s">
        <v>22</v>
      </c>
      <c r="C22" s="23" t="s">
        <v>61</v>
      </c>
      <c r="D22" s="79">
        <f>Schema!D22</f>
        <v>43110</v>
      </c>
      <c r="E22" s="34" t="s">
        <v>5</v>
      </c>
      <c r="F22" s="35" t="s">
        <v>57</v>
      </c>
      <c r="G22" s="75">
        <f>Schema!G22</f>
        <v>43194</v>
      </c>
      <c r="H22" s="34" t="s">
        <v>25</v>
      </c>
      <c r="I22" s="35" t="s">
        <v>32</v>
      </c>
    </row>
    <row r="23" spans="1:9" s="17" customFormat="1" ht="21" customHeight="1">
      <c r="A23" s="76"/>
      <c r="B23" s="24" t="s">
        <v>11</v>
      </c>
      <c r="C23" s="25" t="s">
        <v>29</v>
      </c>
      <c r="D23" s="79"/>
      <c r="E23" s="30" t="s">
        <v>18</v>
      </c>
      <c r="F23" s="31" t="s">
        <v>6</v>
      </c>
      <c r="G23" s="76"/>
      <c r="H23" s="30" t="s">
        <v>30</v>
      </c>
      <c r="I23" s="31" t="s">
        <v>58</v>
      </c>
    </row>
    <row r="24" spans="1:9" s="17" customFormat="1" ht="21" customHeight="1">
      <c r="A24" s="75">
        <f>Schema!A24</f>
        <v>43026</v>
      </c>
      <c r="B24" s="22" t="s">
        <v>15</v>
      </c>
      <c r="C24" s="23" t="s">
        <v>31</v>
      </c>
      <c r="D24" s="75">
        <f>Schema!D24</f>
        <v>43117</v>
      </c>
      <c r="E24" s="34" t="s">
        <v>21</v>
      </c>
      <c r="F24" s="35" t="s">
        <v>60</v>
      </c>
      <c r="G24" s="75">
        <f>Schema!G24</f>
        <v>43201</v>
      </c>
      <c r="H24" s="34" t="s">
        <v>22</v>
      </c>
      <c r="I24" s="35" t="s">
        <v>61</v>
      </c>
    </row>
    <row r="25" spans="1:9" s="17" customFormat="1" ht="21" customHeight="1">
      <c r="A25" s="76"/>
      <c r="B25" s="24" t="s">
        <v>13</v>
      </c>
      <c r="C25" s="25" t="s">
        <v>63</v>
      </c>
      <c r="D25" s="76"/>
      <c r="E25" s="30" t="s">
        <v>33</v>
      </c>
      <c r="F25" s="31" t="s">
        <v>12</v>
      </c>
      <c r="G25" s="76"/>
      <c r="H25" s="30" t="s">
        <v>11</v>
      </c>
      <c r="I25" s="31" t="s">
        <v>10</v>
      </c>
    </row>
    <row r="26" spans="1:9" s="17" customFormat="1" ht="21" customHeight="1">
      <c r="A26" s="75">
        <f>Schema!A26</f>
        <v>43040</v>
      </c>
      <c r="B26" s="22" t="s">
        <v>17</v>
      </c>
      <c r="C26" s="23" t="s">
        <v>16</v>
      </c>
      <c r="D26" s="75">
        <f>Schema!D26</f>
        <v>43124</v>
      </c>
      <c r="E26" s="34" t="s">
        <v>34</v>
      </c>
      <c r="F26" s="35" t="s">
        <v>19</v>
      </c>
      <c r="G26" s="75">
        <f>Schema!G26</f>
        <v>43208</v>
      </c>
      <c r="H26" s="34" t="s">
        <v>15</v>
      </c>
      <c r="I26" s="35" t="s">
        <v>8</v>
      </c>
    </row>
    <row r="27" spans="1:9" s="17" customFormat="1" ht="21" customHeight="1">
      <c r="A27" s="76"/>
      <c r="B27" s="24" t="s">
        <v>14</v>
      </c>
      <c r="C27" s="25" t="s">
        <v>59</v>
      </c>
      <c r="D27" s="75"/>
      <c r="E27" s="30" t="s">
        <v>24</v>
      </c>
      <c r="F27" s="31" t="s">
        <v>62</v>
      </c>
      <c r="G27" s="76"/>
      <c r="H27" s="30" t="s">
        <v>13</v>
      </c>
      <c r="I27" s="31" t="s">
        <v>63</v>
      </c>
    </row>
    <row r="28" spans="1:9" s="17" customFormat="1" ht="21" customHeight="1">
      <c r="A28" s="75">
        <f>Schema!A28</f>
        <v>43047</v>
      </c>
      <c r="B28" s="22" t="s">
        <v>5</v>
      </c>
      <c r="C28" s="23" t="s">
        <v>57</v>
      </c>
      <c r="D28" s="75">
        <f>Schema!D28</f>
        <v>43131</v>
      </c>
      <c r="E28" s="34" t="s">
        <v>32</v>
      </c>
      <c r="F28" s="35" t="s">
        <v>58</v>
      </c>
      <c r="G28" s="75">
        <f>Schema!G28</f>
        <v>43215</v>
      </c>
      <c r="H28" s="34" t="s">
        <v>17</v>
      </c>
      <c r="I28" s="35" t="s">
        <v>7</v>
      </c>
    </row>
    <row r="29" spans="1:9" s="17" customFormat="1" ht="21" customHeight="1">
      <c r="A29" s="76"/>
      <c r="B29" s="24" t="s">
        <v>18</v>
      </c>
      <c r="C29" s="25" t="s">
        <v>23</v>
      </c>
      <c r="D29" s="76"/>
      <c r="E29" s="30" t="s">
        <v>25</v>
      </c>
      <c r="F29" s="31" t="s">
        <v>20</v>
      </c>
      <c r="G29" s="76"/>
      <c r="H29" s="30" t="s">
        <v>14</v>
      </c>
      <c r="I29" s="31" t="s">
        <v>59</v>
      </c>
    </row>
    <row r="30" spans="1:9" s="17" customFormat="1" ht="21" customHeight="1">
      <c r="A30" s="75">
        <f>Schema!A30</f>
        <v>43054</v>
      </c>
      <c r="B30" s="22" t="s">
        <v>33</v>
      </c>
      <c r="C30" s="23" t="s">
        <v>21</v>
      </c>
      <c r="D30" s="75">
        <f>Schema!D30</f>
        <v>43145</v>
      </c>
      <c r="E30" s="34" t="s">
        <v>22</v>
      </c>
      <c r="F30" s="35" t="s">
        <v>61</v>
      </c>
      <c r="G30" s="75">
        <f>Schema!G30</f>
        <v>43222</v>
      </c>
      <c r="H30" s="80" t="s">
        <v>51</v>
      </c>
      <c r="I30" s="63"/>
    </row>
    <row r="31" spans="1:9" s="17" customFormat="1" ht="21" customHeight="1">
      <c r="A31" s="76"/>
      <c r="B31" s="24" t="s">
        <v>26</v>
      </c>
      <c r="C31" s="25" t="s">
        <v>60</v>
      </c>
      <c r="D31" s="76"/>
      <c r="E31" s="30" t="s">
        <v>11</v>
      </c>
      <c r="F31" s="31" t="s">
        <v>29</v>
      </c>
      <c r="G31" s="76"/>
      <c r="H31" s="64"/>
      <c r="I31" s="65"/>
    </row>
    <row r="32" spans="1:9" s="17" customFormat="1" ht="21" customHeight="1">
      <c r="A32" s="75">
        <f>Schema!A32</f>
        <v>43061</v>
      </c>
      <c r="B32" s="22" t="s">
        <v>24</v>
      </c>
      <c r="C32" s="23" t="s">
        <v>9</v>
      </c>
      <c r="D32" s="75">
        <f>Schema!D32</f>
        <v>43152</v>
      </c>
      <c r="E32" s="34" t="s">
        <v>15</v>
      </c>
      <c r="F32" s="35" t="s">
        <v>31</v>
      </c>
      <c r="G32" s="75">
        <f>Schema!G32</f>
        <v>43229</v>
      </c>
      <c r="H32" s="67" t="s">
        <v>52</v>
      </c>
      <c r="I32" s="63"/>
    </row>
    <row r="33" spans="1:9" s="17" customFormat="1" ht="21" customHeight="1" thickBot="1">
      <c r="A33" s="78"/>
      <c r="B33" s="32" t="s">
        <v>34</v>
      </c>
      <c r="C33" s="33" t="s">
        <v>62</v>
      </c>
      <c r="D33" s="78"/>
      <c r="E33" s="32" t="s">
        <v>13</v>
      </c>
      <c r="F33" s="33" t="s">
        <v>63</v>
      </c>
      <c r="G33" s="78"/>
      <c r="H33" s="68"/>
      <c r="I33" s="69"/>
    </row>
    <row r="34" spans="1:9" ht="21" customHeight="1" thickTop="1">
      <c r="A34" s="3"/>
      <c r="D34" s="3"/>
      <c r="G34" s="3"/>
    </row>
    <row r="35" spans="1:9" ht="21" customHeight="1">
      <c r="A35" s="1"/>
      <c r="D35" s="1"/>
      <c r="G35" s="1"/>
    </row>
    <row r="36" spans="1:9" ht="21" customHeight="1">
      <c r="A36" s="1"/>
      <c r="B36" s="1"/>
      <c r="C36" s="1"/>
      <c r="D36" s="1"/>
      <c r="E36" s="1"/>
      <c r="F36" s="1"/>
      <c r="G36" s="1"/>
      <c r="H36" s="1"/>
      <c r="I36" s="1"/>
    </row>
    <row r="37" spans="1:9" ht="21" customHeight="1">
      <c r="A37" s="1"/>
      <c r="B37" s="1"/>
      <c r="C37" s="1"/>
      <c r="D37" s="1"/>
      <c r="E37" s="1"/>
      <c r="F37" s="1"/>
      <c r="G37" s="1"/>
      <c r="H37" s="1"/>
      <c r="I37" s="1"/>
    </row>
    <row r="38" spans="1:9" ht="21" customHeight="1">
      <c r="A38" s="1"/>
      <c r="B38" s="1"/>
      <c r="C38" s="1"/>
      <c r="D38" s="1"/>
      <c r="E38" s="1"/>
      <c r="F38" s="1"/>
      <c r="G38" s="1"/>
      <c r="H38" s="1"/>
      <c r="I38" s="1"/>
    </row>
    <row r="39" spans="1:9" ht="21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9" ht="21" customHeight="1">
      <c r="A40" s="1"/>
      <c r="B40" s="1"/>
      <c r="C40" s="1"/>
      <c r="D40" s="1"/>
      <c r="E40" s="1"/>
      <c r="F40" s="1"/>
      <c r="G40" s="1"/>
      <c r="H40" s="1"/>
      <c r="I40" s="1"/>
    </row>
    <row r="41" spans="1:9" ht="21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9" ht="21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21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ht="21" customHeight="1">
      <c r="A44" s="1"/>
      <c r="B44" s="1"/>
      <c r="C44" s="1"/>
      <c r="D44" s="1"/>
      <c r="E44" s="1"/>
      <c r="F44" s="1"/>
      <c r="G44" s="1"/>
      <c r="H44" s="1"/>
      <c r="I44" s="1"/>
    </row>
    <row r="45" spans="1:9" ht="21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21" customHeight="1">
      <c r="A46" s="1"/>
      <c r="B46" s="1"/>
      <c r="C46" s="1"/>
      <c r="D46" s="1"/>
      <c r="E46" s="1"/>
      <c r="F46" s="1"/>
      <c r="G46" s="1"/>
      <c r="H46" s="1"/>
      <c r="I46" s="1"/>
    </row>
    <row r="47" spans="1:9" ht="21" customHeight="1">
      <c r="A47" s="1"/>
      <c r="B47" s="1"/>
      <c r="C47" s="1"/>
      <c r="D47" s="1"/>
      <c r="E47" s="1"/>
      <c r="F47" s="1"/>
      <c r="G47" s="1"/>
      <c r="H47" s="1"/>
      <c r="I47" s="1"/>
    </row>
    <row r="48" spans="1:9" ht="21" customHeight="1">
      <c r="A48" s="1"/>
      <c r="B48" s="1"/>
      <c r="C48" s="1"/>
      <c r="D48" s="1"/>
      <c r="E48" s="1"/>
      <c r="F48" s="1"/>
      <c r="G48" s="1"/>
      <c r="H48" s="1"/>
      <c r="I48" s="1"/>
    </row>
    <row r="49" spans="1:9" ht="21" customHeight="1">
      <c r="A49" s="1"/>
      <c r="B49" s="1"/>
      <c r="C49" s="1"/>
      <c r="D49" s="1"/>
      <c r="E49" s="1"/>
      <c r="F49" s="1"/>
      <c r="G49" s="1"/>
      <c r="H49" s="1"/>
      <c r="I49" s="1"/>
    </row>
  </sheetData>
  <mergeCells count="42">
    <mergeCell ref="H30:I31"/>
    <mergeCell ref="H32:I33"/>
    <mergeCell ref="A32:A33"/>
    <mergeCell ref="D32:D33"/>
    <mergeCell ref="G32:G33"/>
    <mergeCell ref="A28:A29"/>
    <mergeCell ref="D28:D29"/>
    <mergeCell ref="G28:G29"/>
    <mergeCell ref="A30:A31"/>
    <mergeCell ref="D30:D31"/>
    <mergeCell ref="G30:G31"/>
    <mergeCell ref="A24:A25"/>
    <mergeCell ref="D24:D25"/>
    <mergeCell ref="G24:G25"/>
    <mergeCell ref="A26:A27"/>
    <mergeCell ref="D26:D27"/>
    <mergeCell ref="G26:G27"/>
    <mergeCell ref="A20:A21"/>
    <mergeCell ref="D20:D21"/>
    <mergeCell ref="G20:G21"/>
    <mergeCell ref="A22:A23"/>
    <mergeCell ref="D22:D23"/>
    <mergeCell ref="G22:G23"/>
    <mergeCell ref="G14:G15"/>
    <mergeCell ref="A16:A17"/>
    <mergeCell ref="D16:D17"/>
    <mergeCell ref="G16:G17"/>
    <mergeCell ref="A18:A19"/>
    <mergeCell ref="D18:D19"/>
    <mergeCell ref="G18:G19"/>
    <mergeCell ref="A7:C7"/>
    <mergeCell ref="D7:F7"/>
    <mergeCell ref="A8:C8"/>
    <mergeCell ref="D8:F8"/>
    <mergeCell ref="A14:A15"/>
    <mergeCell ref="D14:D15"/>
    <mergeCell ref="A4:F4"/>
    <mergeCell ref="H4:I4"/>
    <mergeCell ref="A5:C5"/>
    <mergeCell ref="D5:F5"/>
    <mergeCell ref="A6:C6"/>
    <mergeCell ref="D6:F6"/>
  </mergeCells>
  <conditionalFormatting sqref="B14:C33 E14:F33 H14:I29">
    <cfRule type="containsText" dxfId="0" priority="1" stopIfTrue="1" operator="containsText" text="08">
      <formula>NOT(ISERROR(SEARCH("08",B14)))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>
    <oddHeader>&amp;C04, 06, 07, 08, 10 en 11 februari 2018: Verenigingskampioenschappen
6 maart 2018: Algemene Leden Vergadering</oddHeader>
    <oddFooter>&amp;C04, 06, 07, 08, 10 en 11 februari 2018: Verenigingskampioenschappen
6 maart 2018: Algemene Leden Vergadering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Schema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Schema!Afdrukbereik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Klaver</dc:creator>
  <cp:lastModifiedBy>van het Hof</cp:lastModifiedBy>
  <cp:lastPrinted>2017-10-09T10:49:34Z</cp:lastPrinted>
  <dcterms:created xsi:type="dcterms:W3CDTF">1998-07-16T15:58:36Z</dcterms:created>
  <dcterms:modified xsi:type="dcterms:W3CDTF">2017-10-10T06:52:06Z</dcterms:modified>
</cp:coreProperties>
</file>