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9720" windowHeight="6540"/>
  </bookViews>
  <sheets>
    <sheet name="Schema" sheetId="1" r:id="rId1"/>
    <sheet name="Team 1" sheetId="7" r:id="rId2"/>
    <sheet name="Team 2" sheetId="6" r:id="rId3"/>
    <sheet name="Team 3" sheetId="4" r:id="rId4"/>
    <sheet name="Team 4" sheetId="9" r:id="rId5"/>
    <sheet name="Team 5" sheetId="8" r:id="rId6"/>
    <sheet name="Team 6" sheetId="12" r:id="rId7"/>
    <sheet name="Team 7" sheetId="14" r:id="rId8"/>
    <sheet name="Team 8" sheetId="13" r:id="rId9"/>
    <sheet name="Team 9" sheetId="11" r:id="rId10"/>
    <sheet name="Team 10" sheetId="10" r:id="rId11"/>
    <sheet name="Team 11" sheetId="16" r:id="rId12"/>
    <sheet name="Team 12" sheetId="15" r:id="rId13"/>
    <sheet name="Team 13" sheetId="17" r:id="rId14"/>
    <sheet name="Team 14" sheetId="18" r:id="rId15"/>
    <sheet name="Team 15" sheetId="19" r:id="rId16"/>
    <sheet name="Team 16" sheetId="20" r:id="rId17"/>
  </sheets>
  <definedNames>
    <definedName name="_xlnm.Print_Area" localSheetId="10">'Team 10'!$A$1:$I$54</definedName>
    <definedName name="_xlnm.Print_Area" localSheetId="11">'Team 11'!$A$1:$I$54</definedName>
    <definedName name="_xlnm.Print_Area" localSheetId="12">'Team 12'!$A$1:$I$54</definedName>
    <definedName name="_xlnm.Print_Area" localSheetId="13">'Team 13'!$A$1:$I$54</definedName>
    <definedName name="_xlnm.Print_Area" localSheetId="14">'Team 14'!$A$1:$I$54</definedName>
    <definedName name="_xlnm.Print_Area" localSheetId="15">'Team 15'!$A$1:$I$54</definedName>
    <definedName name="_xlnm.Print_Area" localSheetId="16">'Team 16'!$A$1:$I$54</definedName>
    <definedName name="_xlnm.Print_Area" localSheetId="3">'Team 3'!$A$1:$I$54</definedName>
    <definedName name="_xlnm.Print_Area" localSheetId="4">'Team 4'!$A$1:$I$54</definedName>
    <definedName name="_xlnm.Print_Area" localSheetId="5">'Team 5'!$A$1:$I$54</definedName>
    <definedName name="_xlnm.Print_Area" localSheetId="6">'Team 6'!$A$1:$I$54</definedName>
    <definedName name="_xlnm.Print_Area" localSheetId="7">'Team 7'!$A$1:$I$54</definedName>
    <definedName name="_xlnm.Print_Area" localSheetId="8">'Team 8'!$A$1:$I$54</definedName>
    <definedName name="_xlnm.Print_Area" localSheetId="9">'Team 9'!$A$1:$I$54</definedName>
  </definedNames>
  <calcPr calcId="125725"/>
</workbook>
</file>

<file path=xl/calcChain.xml><?xml version="1.0" encoding="utf-8"?>
<calcChain xmlns="http://schemas.openxmlformats.org/spreadsheetml/2006/main">
  <c r="D50" i="1"/>
  <c r="D46"/>
  <c r="D30"/>
  <c r="D34" s="1"/>
  <c r="D18"/>
  <c r="A42"/>
  <c r="D8" i="6"/>
  <c r="D9"/>
  <c r="D8" i="4"/>
  <c r="D9"/>
  <c r="D8" i="9"/>
  <c r="D9"/>
  <c r="D8" i="8"/>
  <c r="D9"/>
  <c r="D8" i="12"/>
  <c r="D9"/>
  <c r="D8" i="14"/>
  <c r="D9"/>
  <c r="D8" i="13"/>
  <c r="D9"/>
  <c r="D8" i="11"/>
  <c r="D9"/>
  <c r="D8" i="10"/>
  <c r="D9"/>
  <c r="D8" i="16"/>
  <c r="D9"/>
  <c r="D8" i="15"/>
  <c r="D9"/>
  <c r="D8" i="17"/>
  <c r="D9"/>
  <c r="D8" i="18"/>
  <c r="D9"/>
  <c r="D8" i="19"/>
  <c r="D9"/>
  <c r="D8" i="20"/>
  <c r="D9"/>
  <c r="D8" i="7"/>
  <c r="D9"/>
  <c r="A14" i="20"/>
  <c r="H10"/>
  <c r="H9"/>
  <c r="A9"/>
  <c r="A8"/>
  <c r="D7"/>
  <c r="A7"/>
  <c r="D6"/>
  <c r="A6"/>
  <c r="D5"/>
  <c r="A5"/>
  <c r="D4"/>
  <c r="A4"/>
  <c r="D3"/>
  <c r="A3"/>
  <c r="D2"/>
  <c r="A2"/>
  <c r="A14" i="19"/>
  <c r="H10"/>
  <c r="H9"/>
  <c r="A9"/>
  <c r="A8"/>
  <c r="D7"/>
  <c r="A7"/>
  <c r="D6"/>
  <c r="A6"/>
  <c r="D5"/>
  <c r="A5"/>
  <c r="D4"/>
  <c r="A4"/>
  <c r="D3"/>
  <c r="A3"/>
  <c r="D2"/>
  <c r="A2"/>
  <c r="A18" i="1"/>
  <c r="A22" s="1"/>
  <c r="A26" s="1"/>
  <c r="A30" s="1"/>
  <c r="A34" s="1"/>
  <c r="A38" s="1"/>
  <c r="A46" l="1"/>
  <c r="A50" s="1"/>
  <c r="A18" i="19"/>
  <c r="A26"/>
  <c r="A34"/>
  <c r="A18" i="20"/>
  <c r="A26"/>
  <c r="A34"/>
  <c r="A22" i="19"/>
  <c r="A30"/>
  <c r="A38"/>
  <c r="A42"/>
  <c r="A46"/>
  <c r="A50"/>
  <c r="A22" i="20"/>
  <c r="A30"/>
  <c r="A38"/>
  <c r="A42"/>
  <c r="A46"/>
  <c r="A50" i="4"/>
  <c r="A46"/>
  <c r="A42"/>
  <c r="A38"/>
  <c r="A34"/>
  <c r="A30"/>
  <c r="A26"/>
  <c r="A22"/>
  <c r="A18"/>
  <c r="A14"/>
  <c r="A50" i="9"/>
  <c r="A46"/>
  <c r="A42"/>
  <c r="A38"/>
  <c r="A34"/>
  <c r="A30"/>
  <c r="A26"/>
  <c r="A22"/>
  <c r="A18"/>
  <c r="A14"/>
  <c r="A50" i="8"/>
  <c r="A46"/>
  <c r="A42"/>
  <c r="A38"/>
  <c r="A34"/>
  <c r="A30"/>
  <c r="A26"/>
  <c r="A22"/>
  <c r="A18"/>
  <c r="A14"/>
  <c r="A50" i="12"/>
  <c r="A46"/>
  <c r="A42"/>
  <c r="A38"/>
  <c r="A34"/>
  <c r="A30"/>
  <c r="A26"/>
  <c r="A22"/>
  <c r="A18"/>
  <c r="A14"/>
  <c r="A50" i="14"/>
  <c r="A46"/>
  <c r="A42"/>
  <c r="A38"/>
  <c r="A34"/>
  <c r="A30"/>
  <c r="A26"/>
  <c r="A22"/>
  <c r="A18"/>
  <c r="A14"/>
  <c r="A50" i="13"/>
  <c r="A46"/>
  <c r="A42"/>
  <c r="A38"/>
  <c r="A34"/>
  <c r="A30"/>
  <c r="A26"/>
  <c r="A22"/>
  <c r="A18"/>
  <c r="A14"/>
  <c r="A50" i="11"/>
  <c r="A46"/>
  <c r="A42"/>
  <c r="A38"/>
  <c r="A34"/>
  <c r="A30"/>
  <c r="A26"/>
  <c r="A22"/>
  <c r="A18"/>
  <c r="A14"/>
  <c r="A50" i="10"/>
  <c r="A46"/>
  <c r="A42"/>
  <c r="A38"/>
  <c r="A34"/>
  <c r="A30"/>
  <c r="A26"/>
  <c r="A22"/>
  <c r="A18"/>
  <c r="A14"/>
  <c r="A50" i="16"/>
  <c r="A46"/>
  <c r="A42"/>
  <c r="A38"/>
  <c r="A34"/>
  <c r="A30"/>
  <c r="A26"/>
  <c r="A22"/>
  <c r="A18"/>
  <c r="A14"/>
  <c r="A50" i="15"/>
  <c r="A46"/>
  <c r="A42"/>
  <c r="A38"/>
  <c r="A34"/>
  <c r="A30"/>
  <c r="A26"/>
  <c r="A22"/>
  <c r="A18"/>
  <c r="A14"/>
  <c r="A50" i="17"/>
  <c r="A46"/>
  <c r="A42"/>
  <c r="A38"/>
  <c r="A34"/>
  <c r="A30"/>
  <c r="A26"/>
  <c r="A22"/>
  <c r="A18"/>
  <c r="A14"/>
  <c r="A50" i="18"/>
  <c r="A46"/>
  <c r="A42"/>
  <c r="A38"/>
  <c r="A34"/>
  <c r="A30"/>
  <c r="A26"/>
  <c r="A22"/>
  <c r="A18"/>
  <c r="A14"/>
  <c r="A50" i="6"/>
  <c r="A46"/>
  <c r="A42"/>
  <c r="A38"/>
  <c r="A34"/>
  <c r="A30"/>
  <c r="A26"/>
  <c r="A22"/>
  <c r="A18"/>
  <c r="A14"/>
  <c r="H10" i="4"/>
  <c r="H9"/>
  <c r="H10" i="9"/>
  <c r="H9"/>
  <c r="H10" i="8"/>
  <c r="H9"/>
  <c r="H10" i="12"/>
  <c r="H9"/>
  <c r="H10" i="14"/>
  <c r="H9"/>
  <c r="H10" i="13"/>
  <c r="H9"/>
  <c r="H10" i="11"/>
  <c r="H9"/>
  <c r="H10" i="10"/>
  <c r="H9"/>
  <c r="H10" i="16"/>
  <c r="H9"/>
  <c r="H10" i="15"/>
  <c r="H9"/>
  <c r="H10" i="17"/>
  <c r="H9"/>
  <c r="H10" i="18"/>
  <c r="H9"/>
  <c r="H10" i="6"/>
  <c r="H9"/>
  <c r="H10" i="7"/>
  <c r="A18"/>
  <c r="A22"/>
  <c r="A26"/>
  <c r="A30"/>
  <c r="A34"/>
  <c r="A38"/>
  <c r="A42"/>
  <c r="A46"/>
  <c r="A50"/>
  <c r="A14"/>
  <c r="A3" i="6"/>
  <c r="D3"/>
  <c r="A4"/>
  <c r="D4"/>
  <c r="A5"/>
  <c r="D5"/>
  <c r="A6"/>
  <c r="D6"/>
  <c r="A7"/>
  <c r="D7"/>
  <c r="A8"/>
  <c r="A9"/>
  <c r="A3" i="4"/>
  <c r="D3"/>
  <c r="A4"/>
  <c r="D4"/>
  <c r="A5"/>
  <c r="D5"/>
  <c r="A6"/>
  <c r="D6"/>
  <c r="A7"/>
  <c r="D7"/>
  <c r="A8"/>
  <c r="A9"/>
  <c r="A3" i="9"/>
  <c r="D3"/>
  <c r="A4"/>
  <c r="D4"/>
  <c r="A5"/>
  <c r="D5"/>
  <c r="A6"/>
  <c r="D6"/>
  <c r="A7"/>
  <c r="D7"/>
  <c r="A8"/>
  <c r="A9"/>
  <c r="A3" i="8"/>
  <c r="D3"/>
  <c r="A4"/>
  <c r="D4"/>
  <c r="A5"/>
  <c r="D5"/>
  <c r="A6"/>
  <c r="D6"/>
  <c r="A7"/>
  <c r="D7"/>
  <c r="A8"/>
  <c r="A9"/>
  <c r="A3" i="12"/>
  <c r="D3"/>
  <c r="A4"/>
  <c r="D4"/>
  <c r="A5"/>
  <c r="D5"/>
  <c r="A6"/>
  <c r="D6"/>
  <c r="A7"/>
  <c r="D7"/>
  <c r="A8"/>
  <c r="A9"/>
  <c r="A3" i="14"/>
  <c r="D3"/>
  <c r="A4"/>
  <c r="D4"/>
  <c r="A5"/>
  <c r="D5"/>
  <c r="A6"/>
  <c r="D6"/>
  <c r="A7"/>
  <c r="D7"/>
  <c r="A8"/>
  <c r="A9"/>
  <c r="A3" i="13"/>
  <c r="D3"/>
  <c r="A4"/>
  <c r="D4"/>
  <c r="A5"/>
  <c r="D5"/>
  <c r="A6"/>
  <c r="D6"/>
  <c r="A7"/>
  <c r="D7"/>
  <c r="A8"/>
  <c r="A9"/>
  <c r="A3" i="11"/>
  <c r="D3"/>
  <c r="A4"/>
  <c r="D4"/>
  <c r="A5"/>
  <c r="D5"/>
  <c r="A6"/>
  <c r="D6"/>
  <c r="A7"/>
  <c r="D7"/>
  <c r="A8"/>
  <c r="A9"/>
  <c r="A3" i="10"/>
  <c r="D3"/>
  <c r="A4"/>
  <c r="D4"/>
  <c r="A5"/>
  <c r="D5"/>
  <c r="A6"/>
  <c r="D6"/>
  <c r="A7"/>
  <c r="D7"/>
  <c r="A8"/>
  <c r="A9"/>
  <c r="A3" i="16"/>
  <c r="D3"/>
  <c r="A4"/>
  <c r="D4"/>
  <c r="A5"/>
  <c r="D5"/>
  <c r="A6"/>
  <c r="D6"/>
  <c r="A7"/>
  <c r="D7"/>
  <c r="A8"/>
  <c r="A9"/>
  <c r="A3" i="15"/>
  <c r="D3"/>
  <c r="A4"/>
  <c r="D4"/>
  <c r="A5"/>
  <c r="D5"/>
  <c r="A6"/>
  <c r="D6"/>
  <c r="A7"/>
  <c r="D7"/>
  <c r="A8"/>
  <c r="A9"/>
  <c r="A3" i="17"/>
  <c r="D3"/>
  <c r="A4"/>
  <c r="D4"/>
  <c r="A5"/>
  <c r="D5"/>
  <c r="A6"/>
  <c r="D6"/>
  <c r="A7"/>
  <c r="D7"/>
  <c r="A8"/>
  <c r="A9"/>
  <c r="A3" i="18"/>
  <c r="D3"/>
  <c r="A4"/>
  <c r="D4"/>
  <c r="A5"/>
  <c r="D5"/>
  <c r="A6"/>
  <c r="D6"/>
  <c r="A7"/>
  <c r="D7"/>
  <c r="A8"/>
  <c r="A9"/>
  <c r="A3" i="7"/>
  <c r="D3"/>
  <c r="A4"/>
  <c r="D4"/>
  <c r="A5"/>
  <c r="D5"/>
  <c r="A6"/>
  <c r="D6"/>
  <c r="A7"/>
  <c r="D7"/>
  <c r="A8"/>
  <c r="A9"/>
  <c r="D2" i="6"/>
  <c r="D2" i="4"/>
  <c r="D2" i="9"/>
  <c r="D2" i="8"/>
  <c r="D2" i="12"/>
  <c r="D2" i="14"/>
  <c r="D2" i="13"/>
  <c r="D2" i="11"/>
  <c r="D2" i="10"/>
  <c r="D2" i="16"/>
  <c r="D2" i="15"/>
  <c r="D2" i="17"/>
  <c r="D2" i="18"/>
  <c r="D2" i="7"/>
  <c r="H9"/>
  <c r="A2" i="18"/>
  <c r="A2" i="17"/>
  <c r="A2" i="9"/>
  <c r="A2" i="8"/>
  <c r="A2" i="12"/>
  <c r="A2" i="14"/>
  <c r="A2" i="13"/>
  <c r="A2" i="11"/>
  <c r="A2" i="10"/>
  <c r="A2" i="16"/>
  <c r="A2" i="15"/>
  <c r="A2" i="4"/>
  <c r="A2" i="6"/>
  <c r="A2" i="7"/>
  <c r="A50" i="20" l="1"/>
  <c r="D14" i="1"/>
  <c r="D14" i="20"/>
  <c r="D14" i="19"/>
  <c r="D14" i="9" l="1"/>
  <c r="D14" i="12"/>
  <c r="D14" i="13"/>
  <c r="D14" i="10"/>
  <c r="D14" i="15"/>
  <c r="D14" i="18"/>
  <c r="D14" i="7"/>
  <c r="D14" i="4"/>
  <c r="D14" i="8"/>
  <c r="D14" i="14"/>
  <c r="D14" i="11"/>
  <c r="D14" i="16"/>
  <c r="D14" i="17"/>
  <c r="D14" i="6"/>
  <c r="D22" i="1"/>
  <c r="D26" s="1"/>
  <c r="D18" i="20"/>
  <c r="D18" i="19"/>
  <c r="D18" i="4"/>
  <c r="D18" i="9"/>
  <c r="D18" i="8"/>
  <c r="D18" i="12"/>
  <c r="D18" i="14"/>
  <c r="D18" i="13"/>
  <c r="D18" i="11"/>
  <c r="D18" i="10"/>
  <c r="D18" i="16"/>
  <c r="D18" i="15"/>
  <c r="D18" i="17"/>
  <c r="D18" i="18"/>
  <c r="D18" i="6"/>
  <c r="D18" i="7"/>
  <c r="D22" i="20" l="1"/>
  <c r="D22" i="19"/>
  <c r="D22" i="4"/>
  <c r="D22" i="9"/>
  <c r="D22" i="8"/>
  <c r="D22" i="12"/>
  <c r="D22" i="14"/>
  <c r="D22" i="13"/>
  <c r="D22" i="11"/>
  <c r="D22" i="10"/>
  <c r="D22" i="16"/>
  <c r="D22" i="15"/>
  <c r="D22" i="17"/>
  <c r="D22" i="18"/>
  <c r="D22" i="6"/>
  <c r="D22" i="7"/>
  <c r="D26" i="20" l="1"/>
  <c r="D26" i="19"/>
  <c r="D26" i="4"/>
  <c r="D26" i="9"/>
  <c r="D26" i="8"/>
  <c r="D26" i="12"/>
  <c r="D26" i="14"/>
  <c r="D26" i="13"/>
  <c r="D26" i="11"/>
  <c r="D26" i="10"/>
  <c r="D26" i="16"/>
  <c r="D26" i="15"/>
  <c r="D26" i="17"/>
  <c r="D26" i="18"/>
  <c r="D26" i="6"/>
  <c r="D26" i="7"/>
  <c r="D30" i="20" l="1"/>
  <c r="D30" i="19"/>
  <c r="D30" i="4"/>
  <c r="D30" i="9"/>
  <c r="D30" i="8"/>
  <c r="D30" i="12"/>
  <c r="D30" i="14"/>
  <c r="D30" i="13"/>
  <c r="D30" i="11"/>
  <c r="D30" i="10"/>
  <c r="D30" i="16"/>
  <c r="D30" i="15"/>
  <c r="D30" i="17"/>
  <c r="D30" i="18"/>
  <c r="D30" i="6"/>
  <c r="D30" i="7"/>
  <c r="D38" i="1" l="1"/>
  <c r="D34" i="20"/>
  <c r="D34" i="19"/>
  <c r="D34" i="4"/>
  <c r="D34" i="9"/>
  <c r="D34" i="8"/>
  <c r="D34" i="12"/>
  <c r="D34" i="14"/>
  <c r="D34" i="13"/>
  <c r="D34" i="11"/>
  <c r="D34" i="10"/>
  <c r="D34" i="16"/>
  <c r="D34" i="15"/>
  <c r="D34" i="17"/>
  <c r="D34" i="18"/>
  <c r="D34" i="6"/>
  <c r="D34" i="7"/>
  <c r="D42" i="1" l="1"/>
  <c r="D38" i="20"/>
  <c r="D38" i="19"/>
  <c r="D38" i="4"/>
  <c r="D38" i="9"/>
  <c r="D38" i="8"/>
  <c r="D38" i="12"/>
  <c r="D38" i="14"/>
  <c r="D38" i="13"/>
  <c r="D38" i="11"/>
  <c r="D38" i="10"/>
  <c r="D38" i="16"/>
  <c r="D38" i="15"/>
  <c r="D38" i="17"/>
  <c r="D38" i="18"/>
  <c r="D38" i="6"/>
  <c r="D38" i="7"/>
  <c r="G14" i="1" l="1"/>
  <c r="D42" i="20"/>
  <c r="D42" i="19"/>
  <c r="D42" i="7"/>
  <c r="D42" i="4"/>
  <c r="D42" i="9"/>
  <c r="D42" i="8"/>
  <c r="D42" i="12"/>
  <c r="D42" i="14"/>
  <c r="D42" i="13"/>
  <c r="D42" i="11"/>
  <c r="D42" i="10"/>
  <c r="D42" i="16"/>
  <c r="D42" i="15"/>
  <c r="D42" i="17"/>
  <c r="D42" i="18"/>
  <c r="D42" i="6"/>
  <c r="D46" i="20" l="1"/>
  <c r="D46" i="19"/>
  <c r="D46" i="4"/>
  <c r="D46" i="9"/>
  <c r="D46" i="8"/>
  <c r="D46" i="12"/>
  <c r="D46" i="14"/>
  <c r="D46" i="13"/>
  <c r="D46" i="11"/>
  <c r="D46" i="10"/>
  <c r="D46" i="16"/>
  <c r="D46" i="15"/>
  <c r="D46" i="17"/>
  <c r="D46" i="18"/>
  <c r="D46" i="6"/>
  <c r="D46" i="7"/>
  <c r="D50" i="20" l="1"/>
  <c r="D50" i="19"/>
  <c r="D50" i="7"/>
  <c r="D50" i="4"/>
  <c r="D50" i="9"/>
  <c r="D50" i="8"/>
  <c r="D50" i="12"/>
  <c r="D50" i="14"/>
  <c r="D50" i="13"/>
  <c r="D50" i="11"/>
  <c r="D50" i="10"/>
  <c r="D50" i="16"/>
  <c r="D50" i="15"/>
  <c r="D50" i="17"/>
  <c r="D50" i="18"/>
  <c r="D50" i="6"/>
  <c r="G18" i="1" l="1"/>
  <c r="G14" i="20"/>
  <c r="G14" i="19"/>
  <c r="G14" i="4"/>
  <c r="G14" i="9"/>
  <c r="G14" i="8"/>
  <c r="G14" i="12"/>
  <c r="G14" i="14"/>
  <c r="G14" i="13"/>
  <c r="G14" i="11"/>
  <c r="G14" i="10"/>
  <c r="G14" i="16"/>
  <c r="G14" i="15"/>
  <c r="G14" i="17"/>
  <c r="G14" i="18"/>
  <c r="G14" i="6"/>
  <c r="G14" i="7"/>
  <c r="G22" i="1" l="1"/>
  <c r="G18" i="20"/>
  <c r="G18" i="19"/>
  <c r="G18" i="7"/>
  <c r="G18" i="4"/>
  <c r="G18" i="9"/>
  <c r="G18" i="8"/>
  <c r="G18" i="12"/>
  <c r="G18" i="14"/>
  <c r="G18" i="13"/>
  <c r="G18" i="11"/>
  <c r="G18" i="10"/>
  <c r="G18" i="16"/>
  <c r="G18" i="15"/>
  <c r="G18" i="17"/>
  <c r="G18" i="18"/>
  <c r="G18" i="6"/>
  <c r="G26" i="1" l="1"/>
  <c r="G22" i="20"/>
  <c r="G22" i="19"/>
  <c r="G22" i="4"/>
  <c r="G22" i="9"/>
  <c r="G22" i="8"/>
  <c r="G22" i="12"/>
  <c r="G22" i="14"/>
  <c r="G22" i="13"/>
  <c r="G22" i="11"/>
  <c r="G22" i="10"/>
  <c r="G22" i="16"/>
  <c r="G22" i="15"/>
  <c r="G22" i="17"/>
  <c r="G22" i="18"/>
  <c r="G22" i="6"/>
  <c r="G22" i="7"/>
  <c r="G30" i="1" l="1"/>
  <c r="G26" i="20"/>
  <c r="G26" i="19"/>
  <c r="G26" i="7"/>
  <c r="G26" i="4"/>
  <c r="G26" i="9"/>
  <c r="G26" i="8"/>
  <c r="G26" i="12"/>
  <c r="G26" i="14"/>
  <c r="G26" i="13"/>
  <c r="G26" i="11"/>
  <c r="G26" i="10"/>
  <c r="G26" i="16"/>
  <c r="G26" i="15"/>
  <c r="G26" i="17"/>
  <c r="G26" i="18"/>
  <c r="G26" i="6"/>
  <c r="G34" i="1" l="1"/>
  <c r="G30" i="20"/>
  <c r="G30" i="19"/>
  <c r="G30" i="4"/>
  <c r="G30" i="9"/>
  <c r="G30" i="8"/>
  <c r="G30" i="12"/>
  <c r="G30" i="14"/>
  <c r="G30" i="13"/>
  <c r="G30" i="11"/>
  <c r="G30" i="10"/>
  <c r="G30" i="16"/>
  <c r="G30" i="15"/>
  <c r="G30" i="17"/>
  <c r="G30" i="18"/>
  <c r="G30" i="6"/>
  <c r="G30" i="7"/>
  <c r="G38" i="1" l="1"/>
  <c r="G34" i="20"/>
  <c r="G34" i="19"/>
  <c r="G34" i="7"/>
  <c r="G34" i="4"/>
  <c r="G34" i="9"/>
  <c r="G34" i="8"/>
  <c r="G34" i="12"/>
  <c r="G34" i="14"/>
  <c r="G34" i="13"/>
  <c r="G34" i="11"/>
  <c r="G34" i="10"/>
  <c r="G34" i="16"/>
  <c r="G34" i="15"/>
  <c r="G34" i="17"/>
  <c r="G34" i="18"/>
  <c r="G34" i="6"/>
  <c r="G42" i="1" l="1"/>
  <c r="G38" i="6"/>
  <c r="G38" i="4"/>
  <c r="G38" i="9"/>
  <c r="G38" i="8"/>
  <c r="G38" i="12"/>
  <c r="G38" i="14"/>
  <c r="G38" i="13"/>
  <c r="G38" i="11"/>
  <c r="G38" i="10"/>
  <c r="G38" i="16"/>
  <c r="G38" i="15"/>
  <c r="G38" i="17"/>
  <c r="G38" i="18"/>
  <c r="G38" i="19"/>
  <c r="G38" i="20"/>
  <c r="G38" i="7"/>
  <c r="G46" i="1" l="1"/>
  <c r="G42" i="6"/>
  <c r="G42" i="4"/>
  <c r="G42" i="9"/>
  <c r="G42" i="8"/>
  <c r="G42" i="12"/>
  <c r="G42" i="14"/>
  <c r="G42" i="13"/>
  <c r="G42" i="11"/>
  <c r="G42" i="10"/>
  <c r="G42" i="16"/>
  <c r="G42" i="15"/>
  <c r="G42" i="17"/>
  <c r="G42" i="18"/>
  <c r="G42" i="19"/>
  <c r="G42" i="20"/>
  <c r="G42" i="7"/>
  <c r="G50" i="1" l="1"/>
  <c r="G46" i="6"/>
  <c r="G46" i="4"/>
  <c r="G46" i="9"/>
  <c r="G46" i="8"/>
  <c r="G46" i="12"/>
  <c r="G46" i="14"/>
  <c r="G46" i="13"/>
  <c r="G46" i="11"/>
  <c r="G46" i="10"/>
  <c r="G46" i="16"/>
  <c r="G46" i="15"/>
  <c r="G46" i="17"/>
  <c r="G46" i="18"/>
  <c r="G46" i="19"/>
  <c r="G46" i="20"/>
  <c r="G46" i="7"/>
  <c r="G50" i="6" l="1"/>
  <c r="G50" i="4"/>
  <c r="G50" i="9"/>
  <c r="G50" i="8"/>
  <c r="G50" i="12"/>
  <c r="G50" i="14"/>
  <c r="G50" i="13"/>
  <c r="G50" i="11"/>
  <c r="G50" i="10"/>
  <c r="G50" i="16"/>
  <c r="G50" i="15"/>
  <c r="G50" i="17"/>
  <c r="G50" i="18"/>
  <c r="G50" i="19"/>
  <c r="G50" i="20"/>
  <c r="G50" i="7"/>
</calcChain>
</file>

<file path=xl/sharedStrings.xml><?xml version="1.0" encoding="utf-8"?>
<sst xmlns="http://schemas.openxmlformats.org/spreadsheetml/2006/main" count="4472" uniqueCount="269">
  <si>
    <t>Teams</t>
  </si>
  <si>
    <t>Series</t>
  </si>
  <si>
    <t>01-02</t>
  </si>
  <si>
    <t>05-06</t>
  </si>
  <si>
    <t>09-10</t>
  </si>
  <si>
    <t>03-04</t>
  </si>
  <si>
    <t>07-08</t>
  </si>
  <si>
    <t>11-12</t>
  </si>
  <si>
    <t xml:space="preserve"> 1 - 2</t>
  </si>
  <si>
    <t xml:space="preserve"> 3 - 4</t>
  </si>
  <si>
    <t xml:space="preserve"> </t>
  </si>
  <si>
    <t>07-09</t>
  </si>
  <si>
    <t>04-05</t>
  </si>
  <si>
    <t>12-03</t>
  </si>
  <si>
    <t>01-07</t>
  </si>
  <si>
    <t>06-02</t>
  </si>
  <si>
    <t>09-11</t>
  </si>
  <si>
    <t>10-08</t>
  </si>
  <si>
    <t>09-03</t>
  </si>
  <si>
    <t>11-04</t>
  </si>
  <si>
    <t>08-02</t>
  </si>
  <si>
    <t>07-12</t>
  </si>
  <si>
    <t>09-02</t>
  </si>
  <si>
    <t>11-06</t>
  </si>
  <si>
    <t>11-08</t>
  </si>
  <si>
    <t>01-05</t>
  </si>
  <si>
    <t>10-12</t>
  </si>
  <si>
    <t>10-06</t>
  </si>
  <si>
    <t>03-08</t>
  </si>
  <si>
    <t>07-04</t>
  </si>
  <si>
    <t>05-07</t>
  </si>
  <si>
    <t>01-10</t>
  </si>
  <si>
    <t>06-08</t>
  </si>
  <si>
    <t>12-09</t>
  </si>
  <si>
    <t>07-11</t>
  </si>
  <si>
    <t>02-03</t>
  </si>
  <si>
    <t>06-01</t>
  </si>
  <si>
    <t>08-12</t>
  </si>
  <si>
    <t>04-09</t>
  </si>
  <si>
    <t>03-10</t>
  </si>
  <si>
    <t>04-01</t>
  </si>
  <si>
    <t>05-11</t>
  </si>
  <si>
    <t>08-04</t>
  </si>
  <si>
    <t>06-09</t>
  </si>
  <si>
    <t>12-01</t>
  </si>
  <si>
    <t>05-12</t>
  </si>
  <si>
    <t>06-07</t>
  </si>
  <si>
    <t>05-08</t>
  </si>
  <si>
    <t>10-04</t>
  </si>
  <si>
    <t>01-03</t>
  </si>
  <si>
    <t>09-07</t>
  </si>
  <si>
    <t>06-03</t>
  </si>
  <si>
    <t>02-04</t>
  </si>
  <si>
    <t>11-01</t>
  </si>
  <si>
    <t>12-02</t>
  </si>
  <si>
    <t>09-05</t>
  </si>
  <si>
    <t>04-12</t>
  </si>
  <si>
    <t>01-09</t>
  </si>
  <si>
    <t>03-11</t>
  </si>
  <si>
    <t>10-05</t>
  </si>
  <si>
    <t>04-06</t>
  </si>
  <si>
    <t>08-01</t>
  </si>
  <si>
    <t>02-11</t>
  </si>
  <si>
    <t>03-05</t>
  </si>
  <si>
    <t>07-10</t>
  </si>
  <si>
    <t>08-09</t>
  </si>
  <si>
    <t>02-07</t>
  </si>
  <si>
    <t>12-06</t>
  </si>
  <si>
    <t>07-03</t>
  </si>
  <si>
    <t>11-10</t>
  </si>
  <si>
    <t>05-02</t>
  </si>
  <si>
    <t>06-05</t>
  </si>
  <si>
    <t>12-11</t>
  </si>
  <si>
    <t>08-07</t>
  </si>
  <si>
    <t>03-12</t>
  </si>
  <si>
    <t>08-10</t>
  </si>
  <si>
    <t>11-09</t>
  </si>
  <si>
    <t>04-11</t>
  </si>
  <si>
    <t>07-06</t>
  </si>
  <si>
    <t>12-05</t>
  </si>
  <si>
    <t>02-09</t>
  </si>
  <si>
    <t>03-01</t>
  </si>
  <si>
    <t>04-10</t>
  </si>
  <si>
    <t>05-01</t>
  </si>
  <si>
    <t>04-02</t>
  </si>
  <si>
    <t>03-06</t>
  </si>
  <si>
    <t>08-03</t>
  </si>
  <si>
    <t>05-09</t>
  </si>
  <si>
    <t>02-12</t>
  </si>
  <si>
    <t>09-01</t>
  </si>
  <si>
    <t>11-07</t>
  </si>
  <si>
    <t>01-08</t>
  </si>
  <si>
    <t>10-02</t>
  </si>
  <si>
    <t>11-03</t>
  </si>
  <si>
    <t>06-04</t>
  </si>
  <si>
    <t>12-08</t>
  </si>
  <si>
    <t>10-07</t>
  </si>
  <si>
    <t>05-03</t>
  </si>
  <si>
    <t>01-04</t>
  </si>
  <si>
    <t>06-12</t>
  </si>
  <si>
    <t>07-02</t>
  </si>
  <si>
    <t>09-06</t>
  </si>
  <si>
    <t>02-05</t>
  </si>
  <si>
    <t>10-11</t>
  </si>
  <si>
    <t>12-10</t>
  </si>
  <si>
    <t>05-10</t>
  </si>
  <si>
    <t>02-01</t>
  </si>
  <si>
    <t>04-03</t>
  </si>
  <si>
    <t>10-09</t>
  </si>
  <si>
    <t>05-04</t>
  </si>
  <si>
    <t>02-06</t>
  </si>
  <si>
    <t>07-01</t>
  </si>
  <si>
    <t>03-09</t>
  </si>
  <si>
    <t>10-01</t>
  </si>
  <si>
    <t>02-08</t>
  </si>
  <si>
    <t>12-07</t>
  </si>
  <si>
    <t>08-05</t>
  </si>
  <si>
    <t>06-11</t>
  </si>
  <si>
    <t>08-11</t>
  </si>
  <si>
    <t>06-10</t>
  </si>
  <si>
    <t>01-11</t>
  </si>
  <si>
    <t>04-07</t>
  </si>
  <si>
    <t>07-05</t>
  </si>
  <si>
    <t>12-04</t>
  </si>
  <si>
    <t>08-06</t>
  </si>
  <si>
    <t>09-12</t>
  </si>
  <si>
    <t>03-02</t>
  </si>
  <si>
    <t>01-06</t>
  </si>
  <si>
    <t>11-02</t>
  </si>
  <si>
    <t>09-04</t>
  </si>
  <si>
    <t>10-03</t>
  </si>
  <si>
    <t>09-08</t>
  </si>
  <si>
    <t>11-05</t>
  </si>
  <si>
    <t>04-08</t>
  </si>
  <si>
    <t>03-07</t>
  </si>
  <si>
    <t>01-12</t>
  </si>
  <si>
    <t>02-10</t>
  </si>
  <si>
    <t>Datum</t>
  </si>
  <si>
    <t>Baan</t>
  </si>
  <si>
    <t>Rick en Ruud</t>
  </si>
  <si>
    <t>Bianca en Jacintha</t>
  </si>
  <si>
    <t>Simon en Angelique</t>
  </si>
  <si>
    <t>Louw en Miranda</t>
  </si>
  <si>
    <t>13-12</t>
  </si>
  <si>
    <t>13-03</t>
  </si>
  <si>
    <t>14-07</t>
  </si>
  <si>
    <t>04-14</t>
  </si>
  <si>
    <t>01-13</t>
  </si>
  <si>
    <t>14-08</t>
  </si>
  <si>
    <t>13-09</t>
  </si>
  <si>
    <t>14-05</t>
  </si>
  <si>
    <t>14-09</t>
  </si>
  <si>
    <t>14-10</t>
  </si>
  <si>
    <t>13-11</t>
  </si>
  <si>
    <t>13-05</t>
  </si>
  <si>
    <t>14-01</t>
  </si>
  <si>
    <t>11-14</t>
  </si>
  <si>
    <t>14-06</t>
  </si>
  <si>
    <t>13-08</t>
  </si>
  <si>
    <t>13-06</t>
  </si>
  <si>
    <t>02-13</t>
  </si>
  <si>
    <t>13-01</t>
  </si>
  <si>
    <t>13-14</t>
  </si>
  <si>
    <t>12-13</t>
  </si>
  <si>
    <t>07-14</t>
  </si>
  <si>
    <t>14-04</t>
  </si>
  <si>
    <t>14-03</t>
  </si>
  <si>
    <t>10-14</t>
  </si>
  <si>
    <t>05-13</t>
  </si>
  <si>
    <t>09-14</t>
  </si>
  <si>
    <t>07-13</t>
  </si>
  <si>
    <t>09-13</t>
  </si>
  <si>
    <t>04-13</t>
  </si>
  <si>
    <t>08-13</t>
  </si>
  <si>
    <t>06-13</t>
  </si>
  <si>
    <t>14-12</t>
  </si>
  <si>
    <t>01-14</t>
  </si>
  <si>
    <t>14-11</t>
  </si>
  <si>
    <t>10-13</t>
  </si>
  <si>
    <t>02-14</t>
  </si>
  <si>
    <t>14-13</t>
  </si>
  <si>
    <t>08-14</t>
  </si>
  <si>
    <t>03-14</t>
  </si>
  <si>
    <t>03-13</t>
  </si>
  <si>
    <t>13-07</t>
  </si>
  <si>
    <t>11-13</t>
  </si>
  <si>
    <t>13-04</t>
  </si>
  <si>
    <t>05-14</t>
  </si>
  <si>
    <t>12-14</t>
  </si>
  <si>
    <t>13-02</t>
  </si>
  <si>
    <t>13-10</t>
  </si>
  <si>
    <t>06-14</t>
  </si>
  <si>
    <t>14-02</t>
  </si>
  <si>
    <t>Duoleague</t>
  </si>
  <si>
    <t>1e. 19.00 - 20.00 uur</t>
  </si>
  <si>
    <t>2e. 20.00 - 21.00 uur</t>
  </si>
  <si>
    <t>3e. 21.00 - 22.00 uur</t>
  </si>
  <si>
    <t>4e. 22.00 - 23.00 uur</t>
  </si>
  <si>
    <t>06-15</t>
  </si>
  <si>
    <t>16-07</t>
  </si>
  <si>
    <t>01-16</t>
  </si>
  <si>
    <t>09-15</t>
  </si>
  <si>
    <t>11-15</t>
  </si>
  <si>
    <t>16-10</t>
  </si>
  <si>
    <t>09-16</t>
  </si>
  <si>
    <t>15-10</t>
  </si>
  <si>
    <t>16-11</t>
  </si>
  <si>
    <t>13-15</t>
  </si>
  <si>
    <t>03-16</t>
  </si>
  <si>
    <t>01-15</t>
  </si>
  <si>
    <t>14-15</t>
  </si>
  <si>
    <t>16-06</t>
  </si>
  <si>
    <t>03-15</t>
  </si>
  <si>
    <t>15-02</t>
  </si>
  <si>
    <t>16-05</t>
  </si>
  <si>
    <t>16-02</t>
  </si>
  <si>
    <t>16-08</t>
  </si>
  <si>
    <t>16-13</t>
  </si>
  <si>
    <t>14-16</t>
  </si>
  <si>
    <t>15-07</t>
  </si>
  <si>
    <t>15-04</t>
  </si>
  <si>
    <t>12-15</t>
  </si>
  <si>
    <t>12-16</t>
  </si>
  <si>
    <t>16-15</t>
  </si>
  <si>
    <t>15-08</t>
  </si>
  <si>
    <t>15-05</t>
  </si>
  <si>
    <t>04-16</t>
  </si>
  <si>
    <t>15-11</t>
  </si>
  <si>
    <t>07-16</t>
  </si>
  <si>
    <t>15-06</t>
  </si>
  <si>
    <t>16-01</t>
  </si>
  <si>
    <t>10-16</t>
  </si>
  <si>
    <t>15-09</t>
  </si>
  <si>
    <t>16-09</t>
  </si>
  <si>
    <t>11-16</t>
  </si>
  <si>
    <t>15-13</t>
  </si>
  <si>
    <t>16-03</t>
  </si>
  <si>
    <t>10-15</t>
  </si>
  <si>
    <t>15-01</t>
  </si>
  <si>
    <t>15-03</t>
  </si>
  <si>
    <t>05-16</t>
  </si>
  <si>
    <t>06-16</t>
  </si>
  <si>
    <t>02-16</t>
  </si>
  <si>
    <t>02-15</t>
  </si>
  <si>
    <t>15-14</t>
  </si>
  <si>
    <t>15-12</t>
  </si>
  <si>
    <t>13-16</t>
  </si>
  <si>
    <t>16-14</t>
  </si>
  <si>
    <t>08-16</t>
  </si>
  <si>
    <t>07-15</t>
  </si>
  <si>
    <t>04-15</t>
  </si>
  <si>
    <t>08-15</t>
  </si>
  <si>
    <t>16-04</t>
  </si>
  <si>
    <t>05-15</t>
  </si>
  <si>
    <t>16-12</t>
  </si>
  <si>
    <t>15-16</t>
  </si>
  <si>
    <t>Jan, Roelof en Willem</t>
  </si>
  <si>
    <t>Ineke en Coby</t>
  </si>
  <si>
    <t>Cor en Marijke en Hein</t>
  </si>
  <si>
    <t>Christiaan en Chantal</t>
  </si>
  <si>
    <t>Clarissa en Ingrid</t>
  </si>
  <si>
    <t>Allie en Finy</t>
  </si>
  <si>
    <t>Reinier, Bart en Hielke</t>
  </si>
  <si>
    <t>Mieke en Roel</t>
  </si>
  <si>
    <t>Jeroen en Romano</t>
  </si>
  <si>
    <t>Elly en Francis</t>
  </si>
  <si>
    <t>Rick en Dave</t>
  </si>
  <si>
    <t>seizoen 2017-2018</t>
  </si>
  <si>
    <t>Ramon en Roger</t>
  </si>
</sst>
</file>

<file path=xl/styles.xml><?xml version="1.0" encoding="utf-8"?>
<styleSheet xmlns="http://schemas.openxmlformats.org/spreadsheetml/2006/main">
  <numFmts count="19">
    <numFmt numFmtId="164" formatCode="&quot;1.&quot;\ @"/>
    <numFmt numFmtId="165" formatCode="&quot;2.&quot;\ @"/>
    <numFmt numFmtId="166" formatCode="&quot;3.&quot;\ @"/>
    <numFmt numFmtId="167" formatCode="&quot;4.&quot;\ @"/>
    <numFmt numFmtId="168" formatCode="&quot;5.&quot;\ @"/>
    <numFmt numFmtId="169" formatCode="&quot;6.&quot;\ @"/>
    <numFmt numFmtId="170" formatCode="&quot;  9.&quot;\ @"/>
    <numFmt numFmtId="171" formatCode="&quot;10.&quot;\ @"/>
    <numFmt numFmtId="172" formatCode="&quot;11.&quot;\ @"/>
    <numFmt numFmtId="173" formatCode="&quot;12.&quot;\ @"/>
    <numFmt numFmtId="174" formatCode="dd/mm"/>
    <numFmt numFmtId="175" formatCode="dd/mm/yy;@"/>
    <numFmt numFmtId="176" formatCode="&quot;7.&quot;\ @"/>
    <numFmt numFmtId="177" formatCode="&quot;8.&quot;\ @"/>
    <numFmt numFmtId="178" formatCode="&quot;13.&quot;\ @"/>
    <numFmt numFmtId="179" formatCode="&quot;14.&quot;\ @"/>
    <numFmt numFmtId="180" formatCode="&quot;15.&quot;\ @"/>
    <numFmt numFmtId="181" formatCode="&quot;16.&quot;\ @"/>
    <numFmt numFmtId="182" formatCode="dd/mm/yy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2" fillId="0" borderId="1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4" fontId="0" fillId="0" borderId="12" xfId="0" applyNumberFormat="1" applyBorder="1" applyAlignment="1">
      <alignment horizontal="center" vertical="center"/>
    </xf>
    <xf numFmtId="174" fontId="0" fillId="0" borderId="21" xfId="0" applyNumberForma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13" xfId="0" applyBorder="1" applyAlignment="1"/>
    <xf numFmtId="164" fontId="3" fillId="0" borderId="26" xfId="1" applyNumberFormat="1" applyBorder="1" applyAlignment="1" applyProtection="1">
      <alignment horizontal="left"/>
    </xf>
    <xf numFmtId="170" fontId="3" fillId="0" borderId="26" xfId="1" applyNumberFormat="1" applyBorder="1" applyAlignment="1" applyProtection="1">
      <alignment horizontal="left"/>
    </xf>
    <xf numFmtId="167" fontId="3" fillId="0" borderId="27" xfId="1" applyNumberFormat="1" applyBorder="1" applyAlignment="1" applyProtection="1">
      <alignment horizontal="left"/>
    </xf>
    <xf numFmtId="173" fontId="3" fillId="0" borderId="27" xfId="1" applyNumberFormat="1" applyBorder="1" applyAlignment="1" applyProtection="1">
      <alignment horizontal="left"/>
    </xf>
    <xf numFmtId="168" fontId="3" fillId="0" borderId="27" xfId="1" applyNumberFormat="1" applyBorder="1" applyAlignment="1" applyProtection="1">
      <alignment horizontal="left"/>
    </xf>
    <xf numFmtId="177" fontId="3" fillId="0" borderId="28" xfId="1" applyNumberFormat="1" applyBorder="1" applyAlignment="1" applyProtection="1">
      <alignment horizontal="left"/>
    </xf>
    <xf numFmtId="181" fontId="3" fillId="0" borderId="28" xfId="1" applyNumberFormat="1" applyBorder="1" applyAlignment="1" applyProtection="1">
      <alignment horizontal="left"/>
    </xf>
    <xf numFmtId="169" fontId="3" fillId="0" borderId="27" xfId="1" applyNumberFormat="1" applyBorder="1" applyAlignment="1" applyProtection="1">
      <alignment horizontal="left"/>
    </xf>
    <xf numFmtId="179" fontId="3" fillId="0" borderId="27" xfId="1" applyNumberFormat="1" applyBorder="1" applyAlignment="1" applyProtection="1">
      <alignment horizontal="left"/>
    </xf>
    <xf numFmtId="176" fontId="3" fillId="0" borderId="27" xfId="1" applyNumberFormat="1" applyBorder="1" applyAlignment="1" applyProtection="1">
      <alignment horizontal="left"/>
    </xf>
    <xf numFmtId="180" fontId="3" fillId="0" borderId="2" xfId="1" applyNumberFormat="1" applyBorder="1" applyAlignment="1" applyProtection="1">
      <alignment horizontal="left"/>
    </xf>
    <xf numFmtId="180" fontId="3" fillId="0" borderId="0" xfId="1" applyNumberFormat="1" applyBorder="1" applyAlignment="1" applyProtection="1">
      <alignment horizontal="left"/>
    </xf>
    <xf numFmtId="180" fontId="3" fillId="0" borderId="3" xfId="1" applyNumberFormat="1" applyBorder="1" applyAlignment="1" applyProtection="1">
      <alignment horizontal="left"/>
    </xf>
    <xf numFmtId="178" fontId="3" fillId="0" borderId="27" xfId="1" applyNumberFormat="1" applyBorder="1" applyAlignment="1" applyProtection="1">
      <alignment horizontal="left"/>
    </xf>
    <xf numFmtId="174" fontId="0" fillId="0" borderId="20" xfId="0" applyNumberFormat="1" applyBorder="1" applyAlignment="1">
      <alignment horizontal="center" vertical="center"/>
    </xf>
    <xf numFmtId="182" fontId="1" fillId="0" borderId="20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23" xfId="0" applyNumberFormat="1" applyFont="1" applyBorder="1" applyAlignment="1">
      <alignment horizontal="center" vertical="center"/>
    </xf>
    <xf numFmtId="165" fontId="3" fillId="0" borderId="27" xfId="1" applyNumberFormat="1" applyBorder="1" applyAlignment="1" applyProtection="1">
      <alignment horizontal="left"/>
    </xf>
    <xf numFmtId="171" fontId="3" fillId="0" borderId="27" xfId="1" applyNumberFormat="1" applyBorder="1" applyAlignment="1" applyProtection="1">
      <alignment horizontal="left"/>
    </xf>
    <xf numFmtId="166" fontId="3" fillId="0" borderId="27" xfId="1" applyNumberFormat="1" applyBorder="1" applyAlignment="1" applyProtection="1">
      <alignment horizontal="left"/>
    </xf>
    <xf numFmtId="172" fontId="3" fillId="0" borderId="27" xfId="1" applyNumberFormat="1" applyBorder="1" applyAlignment="1" applyProtection="1">
      <alignment horizontal="left"/>
    </xf>
    <xf numFmtId="174" fontId="0" fillId="0" borderId="15" xfId="0" applyNumberForma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49" fontId="0" fillId="0" borderId="4" xfId="0" applyNumberFormat="1" applyBorder="1" applyAlignment="1"/>
    <xf numFmtId="0" fontId="0" fillId="0" borderId="5" xfId="0" applyBorder="1" applyAlignment="1"/>
    <xf numFmtId="49" fontId="0" fillId="0" borderId="2" xfId="0" applyNumberFormat="1" applyBorder="1" applyAlignment="1"/>
    <xf numFmtId="0" fontId="0" fillId="0" borderId="3" xfId="0" applyBorder="1" applyAlignment="1"/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1" xfId="0" applyNumberFormat="1" applyBorder="1" applyAlignment="1"/>
    <xf numFmtId="49" fontId="0" fillId="0" borderId="6" xfId="0" applyNumberFormat="1" applyBorder="1" applyAlignment="1"/>
    <xf numFmtId="174" fontId="2" fillId="0" borderId="22" xfId="0" applyNumberFormat="1" applyFont="1" applyBorder="1" applyAlignment="1">
      <alignment horizontal="center" vertical="center"/>
    </xf>
    <xf numFmtId="174" fontId="0" fillId="0" borderId="22" xfId="0" applyNumberFormat="1" applyBorder="1" applyAlignment="1">
      <alignment horizontal="center" vertical="center"/>
    </xf>
    <xf numFmtId="177" fontId="2" fillId="0" borderId="28" xfId="0" applyNumberFormat="1" applyFont="1" applyBorder="1" applyAlignment="1">
      <alignment horizontal="left"/>
    </xf>
    <xf numFmtId="181" fontId="2" fillId="0" borderId="28" xfId="0" applyNumberFormat="1" applyFont="1" applyBorder="1" applyAlignment="1">
      <alignment horizontal="left"/>
    </xf>
    <xf numFmtId="166" fontId="2" fillId="0" borderId="27" xfId="0" applyNumberFormat="1" applyFont="1" applyBorder="1" applyAlignment="1">
      <alignment horizontal="left"/>
    </xf>
    <xf numFmtId="174" fontId="2" fillId="0" borderId="24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left"/>
    </xf>
    <xf numFmtId="167" fontId="2" fillId="0" borderId="27" xfId="0" applyNumberFormat="1" applyFont="1" applyBorder="1" applyAlignment="1">
      <alignment horizontal="left"/>
    </xf>
    <xf numFmtId="173" fontId="2" fillId="0" borderId="27" xfId="0" applyNumberFormat="1" applyFont="1" applyBorder="1" applyAlignment="1">
      <alignment horizontal="left"/>
    </xf>
    <xf numFmtId="168" fontId="2" fillId="0" borderId="27" xfId="0" applyNumberFormat="1" applyFont="1" applyBorder="1" applyAlignment="1">
      <alignment horizontal="left"/>
    </xf>
    <xf numFmtId="178" fontId="2" fillId="0" borderId="27" xfId="0" applyNumberFormat="1" applyFont="1" applyBorder="1" applyAlignment="1">
      <alignment horizontal="left"/>
    </xf>
    <xf numFmtId="175" fontId="1" fillId="0" borderId="2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left"/>
    </xf>
    <xf numFmtId="170" fontId="2" fillId="0" borderId="26" xfId="0" applyNumberFormat="1" applyFont="1" applyBorder="1" applyAlignment="1">
      <alignment horizontal="left"/>
    </xf>
    <xf numFmtId="165" fontId="2" fillId="0" borderId="27" xfId="0" applyNumberFormat="1" applyFont="1" applyBorder="1" applyAlignment="1">
      <alignment horizontal="left"/>
    </xf>
    <xf numFmtId="171" fontId="2" fillId="0" borderId="27" xfId="0" applyNumberFormat="1" applyFont="1" applyBorder="1" applyAlignment="1">
      <alignment horizontal="left"/>
    </xf>
    <xf numFmtId="174" fontId="0" fillId="0" borderId="29" xfId="0" applyNumberFormat="1" applyBorder="1" applyAlignment="1">
      <alignment horizontal="center" vertical="center"/>
    </xf>
    <xf numFmtId="169" fontId="2" fillId="0" borderId="27" xfId="0" applyNumberFormat="1" applyFont="1" applyBorder="1" applyAlignment="1">
      <alignment horizontal="left"/>
    </xf>
    <xf numFmtId="176" fontId="2" fillId="0" borderId="27" xfId="0" applyNumberFormat="1" applyFont="1" applyBorder="1" applyAlignment="1">
      <alignment horizontal="left"/>
    </xf>
    <xf numFmtId="179" fontId="2" fillId="0" borderId="27" xfId="0" applyNumberFormat="1" applyFont="1" applyBorder="1" applyAlignment="1">
      <alignment horizontal="left"/>
    </xf>
    <xf numFmtId="180" fontId="2" fillId="0" borderId="27" xfId="0" applyNumberFormat="1" applyFont="1" applyBorder="1" applyAlignment="1">
      <alignment horizontal="left"/>
    </xf>
  </cellXfs>
  <cellStyles count="3">
    <cellStyle name="Hyperlink" xfId="1" builtinId="8"/>
    <cellStyle name="Standaard" xfId="0" builtinId="0"/>
    <cellStyle name="Standaard 2" xfId="2"/>
  </cellStyles>
  <dxfs count="16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49" t="s">
        <v>141</v>
      </c>
      <c r="B2" s="49"/>
      <c r="C2" s="49"/>
      <c r="D2" s="50" t="s">
        <v>258</v>
      </c>
      <c r="E2" s="50"/>
      <c r="F2" s="50"/>
      <c r="H2" s="80"/>
      <c r="I2" s="81"/>
    </row>
    <row r="3" spans="1:9">
      <c r="A3" s="67" t="s">
        <v>259</v>
      </c>
      <c r="B3" s="67"/>
      <c r="C3" s="67"/>
      <c r="D3" s="68" t="s">
        <v>139</v>
      </c>
      <c r="E3" s="68"/>
      <c r="F3" s="68"/>
      <c r="H3" s="82" t="s">
        <v>194</v>
      </c>
      <c r="I3" s="83"/>
    </row>
    <row r="4" spans="1:9">
      <c r="A4" s="69" t="s">
        <v>260</v>
      </c>
      <c r="B4" s="69"/>
      <c r="C4" s="69"/>
      <c r="D4" s="70" t="s">
        <v>261</v>
      </c>
      <c r="E4" s="70"/>
      <c r="F4" s="70"/>
      <c r="H4" s="77" t="s">
        <v>195</v>
      </c>
      <c r="I4" s="78"/>
    </row>
    <row r="5" spans="1:9">
      <c r="A5" s="51" t="s">
        <v>268</v>
      </c>
      <c r="B5" s="51"/>
      <c r="C5" s="51"/>
      <c r="D5" s="52" t="s">
        <v>262</v>
      </c>
      <c r="E5" s="52"/>
      <c r="F5" s="52"/>
      <c r="G5" s="1"/>
      <c r="H5" s="77" t="s">
        <v>196</v>
      </c>
      <c r="I5" s="78"/>
    </row>
    <row r="6" spans="1:9" ht="13.5" thickBot="1">
      <c r="A6" s="53" t="s">
        <v>263</v>
      </c>
      <c r="B6" s="53"/>
      <c r="C6" s="53"/>
      <c r="D6" s="62" t="s">
        <v>264</v>
      </c>
      <c r="E6" s="62"/>
      <c r="F6" s="62"/>
      <c r="G6" s="1"/>
      <c r="H6" s="75" t="s">
        <v>197</v>
      </c>
      <c r="I6" s="76"/>
    </row>
    <row r="7" spans="1:9" s="19" customFormat="1" ht="12.75" customHeight="1" thickTop="1">
      <c r="A7" s="56" t="s">
        <v>265</v>
      </c>
      <c r="B7" s="56"/>
      <c r="C7" s="56"/>
      <c r="D7" s="57" t="s">
        <v>266</v>
      </c>
      <c r="E7" s="57"/>
      <c r="F7" s="57"/>
      <c r="G7" s="20"/>
      <c r="H7" s="20"/>
      <c r="I7" s="20"/>
    </row>
    <row r="8" spans="1:9" s="19" customFormat="1" ht="12.75" customHeight="1">
      <c r="A8" s="58" t="s">
        <v>140</v>
      </c>
      <c r="B8" s="58"/>
      <c r="C8" s="58"/>
      <c r="D8" s="59" t="s">
        <v>257</v>
      </c>
      <c r="E8" s="60"/>
      <c r="F8" s="61"/>
      <c r="G8" s="20"/>
      <c r="H8" s="20"/>
      <c r="I8" s="20"/>
    </row>
    <row r="9" spans="1:9" ht="12.75" customHeight="1" thickBot="1">
      <c r="A9" s="54" t="s">
        <v>142</v>
      </c>
      <c r="B9" s="54"/>
      <c r="C9" s="54"/>
      <c r="D9" s="55" t="s">
        <v>256</v>
      </c>
      <c r="E9" s="55"/>
      <c r="F9" s="55"/>
      <c r="G9" s="1"/>
      <c r="H9" s="36" t="s">
        <v>193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">
        <v>267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43">
        <v>42985</v>
      </c>
      <c r="B14" s="24" t="s">
        <v>143</v>
      </c>
      <c r="C14" s="37" t="s">
        <v>198</v>
      </c>
      <c r="D14" s="43">
        <f>A50+7</f>
        <v>43062</v>
      </c>
      <c r="E14" s="37" t="s">
        <v>110</v>
      </c>
      <c r="F14" s="27" t="s">
        <v>77</v>
      </c>
      <c r="G14" s="43">
        <f>D50+7</f>
        <v>43160</v>
      </c>
      <c r="H14" s="37" t="s">
        <v>199</v>
      </c>
      <c r="I14" s="27" t="s">
        <v>152</v>
      </c>
    </row>
    <row r="15" spans="1:9" ht="12.75" customHeight="1">
      <c r="A15" s="44"/>
      <c r="B15" s="24" t="s">
        <v>200</v>
      </c>
      <c r="C15" s="37" t="s">
        <v>59</v>
      </c>
      <c r="D15" s="44"/>
      <c r="E15" s="37" t="s">
        <v>201</v>
      </c>
      <c r="F15" s="27" t="s">
        <v>74</v>
      </c>
      <c r="G15" s="44"/>
      <c r="H15" s="37" t="s">
        <v>35</v>
      </c>
      <c r="I15" s="27" t="s">
        <v>168</v>
      </c>
    </row>
    <row r="16" spans="1:9" ht="12.75" customHeight="1">
      <c r="A16" s="44"/>
      <c r="B16" s="24" t="s">
        <v>90</v>
      </c>
      <c r="C16" s="37" t="s">
        <v>146</v>
      </c>
      <c r="D16" s="44"/>
      <c r="E16" s="37" t="s">
        <v>158</v>
      </c>
      <c r="F16" s="27" t="s">
        <v>145</v>
      </c>
      <c r="G16" s="44"/>
      <c r="H16" s="37" t="s">
        <v>202</v>
      </c>
      <c r="I16" s="27" t="s">
        <v>99</v>
      </c>
    </row>
    <row r="17" spans="1:9" ht="12.75" customHeight="1">
      <c r="A17" s="45"/>
      <c r="B17" s="25" t="s">
        <v>86</v>
      </c>
      <c r="C17" s="38" t="s">
        <v>22</v>
      </c>
      <c r="D17" s="45"/>
      <c r="E17" s="38" t="s">
        <v>203</v>
      </c>
      <c r="F17" s="26" t="s">
        <v>83</v>
      </c>
      <c r="G17" s="45"/>
      <c r="H17" s="38" t="s">
        <v>91</v>
      </c>
      <c r="I17" s="26" t="s">
        <v>129</v>
      </c>
    </row>
    <row r="18" spans="1:9" ht="12.75" customHeight="1">
      <c r="A18" s="63">
        <f>A14+7</f>
        <v>42992</v>
      </c>
      <c r="B18" s="39" t="s">
        <v>204</v>
      </c>
      <c r="C18" s="40" t="s">
        <v>181</v>
      </c>
      <c r="D18" s="63">
        <f>D14+7</f>
        <v>43069</v>
      </c>
      <c r="E18" s="40" t="s">
        <v>87</v>
      </c>
      <c r="F18" s="41" t="s">
        <v>115</v>
      </c>
      <c r="G18" s="63">
        <f>G14+7</f>
        <v>43167</v>
      </c>
      <c r="H18" s="40" t="s">
        <v>120</v>
      </c>
      <c r="I18" s="41" t="s">
        <v>12</v>
      </c>
    </row>
    <row r="19" spans="1:9" ht="12.75" customHeight="1">
      <c r="A19" s="44"/>
      <c r="B19" s="24" t="s">
        <v>205</v>
      </c>
      <c r="C19" s="37" t="s">
        <v>93</v>
      </c>
      <c r="D19" s="44"/>
      <c r="E19" s="37" t="s">
        <v>174</v>
      </c>
      <c r="F19" s="27" t="s">
        <v>206</v>
      </c>
      <c r="G19" s="44"/>
      <c r="H19" s="37" t="s">
        <v>207</v>
      </c>
      <c r="I19" s="27" t="s">
        <v>208</v>
      </c>
    </row>
    <row r="20" spans="1:9" ht="12.75" customHeight="1">
      <c r="A20" s="44"/>
      <c r="B20" s="24" t="s">
        <v>70</v>
      </c>
      <c r="C20" s="37" t="s">
        <v>170</v>
      </c>
      <c r="D20" s="44"/>
      <c r="E20" s="37" t="s">
        <v>209</v>
      </c>
      <c r="F20" s="27" t="s">
        <v>82</v>
      </c>
      <c r="G20" s="44"/>
      <c r="H20" s="37" t="s">
        <v>78</v>
      </c>
      <c r="I20" s="27" t="s">
        <v>131</v>
      </c>
    </row>
    <row r="21" spans="1:9" ht="12.75" customHeight="1">
      <c r="A21" s="45"/>
      <c r="B21" s="25" t="s">
        <v>56</v>
      </c>
      <c r="C21" s="38" t="s">
        <v>127</v>
      </c>
      <c r="D21" s="45"/>
      <c r="E21" s="38" t="s">
        <v>166</v>
      </c>
      <c r="F21" s="26" t="s">
        <v>20</v>
      </c>
      <c r="G21" s="45"/>
      <c r="H21" s="38" t="s">
        <v>104</v>
      </c>
      <c r="I21" s="26" t="s">
        <v>192</v>
      </c>
    </row>
    <row r="22" spans="1:9" ht="12.75" customHeight="1">
      <c r="A22" s="63">
        <f t="shared" ref="A22" si="0">A18+7</f>
        <v>42999</v>
      </c>
      <c r="B22" s="24" t="s">
        <v>29</v>
      </c>
      <c r="C22" s="37" t="s">
        <v>31</v>
      </c>
      <c r="D22" s="63">
        <f>D18+7</f>
        <v>43076</v>
      </c>
      <c r="E22" s="37" t="s">
        <v>210</v>
      </c>
      <c r="F22" s="27" t="s">
        <v>211</v>
      </c>
      <c r="G22" s="63">
        <f>G18+7</f>
        <v>43174</v>
      </c>
      <c r="H22" s="37" t="s">
        <v>212</v>
      </c>
      <c r="I22" s="27" t="s">
        <v>125</v>
      </c>
    </row>
    <row r="23" spans="1:9" ht="12.75" customHeight="1">
      <c r="A23" s="44"/>
      <c r="B23" s="24" t="s">
        <v>177</v>
      </c>
      <c r="C23" s="37" t="s">
        <v>213</v>
      </c>
      <c r="D23" s="44"/>
      <c r="E23" s="37" t="s">
        <v>14</v>
      </c>
      <c r="F23" s="27" t="s">
        <v>190</v>
      </c>
      <c r="G23" s="44"/>
      <c r="H23" s="37" t="s">
        <v>30</v>
      </c>
      <c r="I23" s="27" t="s">
        <v>27</v>
      </c>
    </row>
    <row r="24" spans="1:9" ht="12.75" customHeight="1">
      <c r="A24" s="44"/>
      <c r="B24" s="24" t="s">
        <v>183</v>
      </c>
      <c r="C24" s="37" t="s">
        <v>214</v>
      </c>
      <c r="D24" s="44"/>
      <c r="E24" s="37" t="s">
        <v>79</v>
      </c>
      <c r="F24" s="27" t="s">
        <v>62</v>
      </c>
      <c r="G24" s="44"/>
      <c r="H24" s="37" t="s">
        <v>186</v>
      </c>
      <c r="I24" s="27" t="s">
        <v>155</v>
      </c>
    </row>
    <row r="25" spans="1:9" ht="12.75" customHeight="1">
      <c r="A25" s="45"/>
      <c r="B25" s="25" t="s">
        <v>43</v>
      </c>
      <c r="C25" s="38" t="s">
        <v>95</v>
      </c>
      <c r="D25" s="45"/>
      <c r="E25" s="38" t="s">
        <v>42</v>
      </c>
      <c r="F25" s="26" t="s">
        <v>112</v>
      </c>
      <c r="G25" s="45"/>
      <c r="H25" s="25" t="s">
        <v>215</v>
      </c>
      <c r="I25" s="26" t="s">
        <v>118</v>
      </c>
    </row>
    <row r="26" spans="1:9" ht="12.75" customHeight="1">
      <c r="A26" s="63">
        <f t="shared" ref="A26" si="1">A22+7</f>
        <v>43006</v>
      </c>
      <c r="B26" s="24" t="s">
        <v>116</v>
      </c>
      <c r="C26" s="37" t="s">
        <v>88</v>
      </c>
      <c r="D26" s="63">
        <f>D22+7</f>
        <v>43083</v>
      </c>
      <c r="E26" s="37" t="s">
        <v>216</v>
      </c>
      <c r="F26" s="41" t="s">
        <v>150</v>
      </c>
      <c r="G26" s="63">
        <f>G22+7</f>
        <v>43181</v>
      </c>
      <c r="H26" s="24" t="s">
        <v>75</v>
      </c>
      <c r="I26" s="27" t="s">
        <v>217</v>
      </c>
    </row>
    <row r="27" spans="1:9" ht="12.75" customHeight="1">
      <c r="A27" s="44"/>
      <c r="B27" s="24" t="s">
        <v>161</v>
      </c>
      <c r="C27" s="37" t="s">
        <v>218</v>
      </c>
      <c r="D27" s="44"/>
      <c r="E27" s="37" t="s">
        <v>92</v>
      </c>
      <c r="F27" s="27" t="s">
        <v>50</v>
      </c>
      <c r="G27" s="44"/>
      <c r="H27" s="24" t="s">
        <v>117</v>
      </c>
      <c r="I27" s="27" t="s">
        <v>219</v>
      </c>
    </row>
    <row r="28" spans="1:9" ht="12.75" customHeight="1">
      <c r="A28" s="44"/>
      <c r="B28" s="24" t="s">
        <v>220</v>
      </c>
      <c r="C28" s="37" t="s">
        <v>51</v>
      </c>
      <c r="D28" s="44"/>
      <c r="E28" s="24" t="s">
        <v>60</v>
      </c>
      <c r="F28" s="27" t="s">
        <v>81</v>
      </c>
      <c r="G28" s="44"/>
      <c r="H28" s="24" t="s">
        <v>135</v>
      </c>
      <c r="I28" s="27" t="s">
        <v>84</v>
      </c>
    </row>
    <row r="29" spans="1:9" ht="12.75" customHeight="1">
      <c r="A29" s="45"/>
      <c r="B29" s="25" t="s">
        <v>96</v>
      </c>
      <c r="C29" s="38" t="s">
        <v>16</v>
      </c>
      <c r="D29" s="45"/>
      <c r="E29" s="25" t="s">
        <v>221</v>
      </c>
      <c r="F29" s="26" t="s">
        <v>185</v>
      </c>
      <c r="G29" s="45"/>
      <c r="H29" s="25" t="s">
        <v>169</v>
      </c>
      <c r="I29" s="26" t="s">
        <v>97</v>
      </c>
    </row>
    <row r="30" spans="1:9" ht="12.75" customHeight="1">
      <c r="A30" s="63">
        <f t="shared" ref="A30" si="2">A26+7</f>
        <v>43013</v>
      </c>
      <c r="B30" s="24" t="s">
        <v>130</v>
      </c>
      <c r="C30" s="37" t="s">
        <v>171</v>
      </c>
      <c r="D30" s="64">
        <f>D26+28</f>
        <v>43111</v>
      </c>
      <c r="E30" s="24" t="s">
        <v>107</v>
      </c>
      <c r="F30" s="27" t="s">
        <v>72</v>
      </c>
      <c r="G30" s="63">
        <f>G26+7</f>
        <v>43188</v>
      </c>
      <c r="H30" s="24" t="s">
        <v>160</v>
      </c>
      <c r="I30" s="27" t="s">
        <v>32</v>
      </c>
    </row>
    <row r="31" spans="1:9" ht="12.75" customHeight="1">
      <c r="A31" s="44"/>
      <c r="B31" s="24" t="s">
        <v>222</v>
      </c>
      <c r="C31" s="37" t="s">
        <v>40</v>
      </c>
      <c r="D31" s="65"/>
      <c r="E31" s="24" t="s">
        <v>180</v>
      </c>
      <c r="F31" s="27" t="s">
        <v>223</v>
      </c>
      <c r="G31" s="44"/>
      <c r="H31" s="24" t="s">
        <v>57</v>
      </c>
      <c r="I31" s="27" t="s">
        <v>188</v>
      </c>
    </row>
    <row r="32" spans="1:9" ht="12.75" customHeight="1">
      <c r="A32" s="44"/>
      <c r="B32" s="24" t="s">
        <v>191</v>
      </c>
      <c r="C32" s="37" t="s">
        <v>224</v>
      </c>
      <c r="D32" s="65"/>
      <c r="E32" s="24" t="s">
        <v>106</v>
      </c>
      <c r="F32" s="27" t="s">
        <v>73</v>
      </c>
      <c r="G32" s="44"/>
      <c r="H32" s="24" t="s">
        <v>103</v>
      </c>
      <c r="I32" s="27" t="s">
        <v>225</v>
      </c>
    </row>
    <row r="33" spans="1:9" ht="12.75" customHeight="1">
      <c r="A33" s="45"/>
      <c r="B33" s="25" t="s">
        <v>41</v>
      </c>
      <c r="C33" s="38" t="s">
        <v>66</v>
      </c>
      <c r="D33" s="66"/>
      <c r="E33" s="25" t="s">
        <v>108</v>
      </c>
      <c r="F33" s="26" t="s">
        <v>71</v>
      </c>
      <c r="G33" s="45"/>
      <c r="H33" s="25" t="s">
        <v>134</v>
      </c>
      <c r="I33" s="26" t="s">
        <v>226</v>
      </c>
    </row>
    <row r="34" spans="1:9" ht="12.75" customHeight="1">
      <c r="A34" s="63">
        <f t="shared" ref="A34" si="3">A30+7</f>
        <v>43020</v>
      </c>
      <c r="B34" s="24" t="s">
        <v>227</v>
      </c>
      <c r="C34" s="37" t="s">
        <v>228</v>
      </c>
      <c r="D34" s="63">
        <f>D30+7</f>
        <v>43118</v>
      </c>
      <c r="E34" s="24" t="s">
        <v>229</v>
      </c>
      <c r="F34" s="27" t="s">
        <v>80</v>
      </c>
      <c r="G34" s="63">
        <f>G30+7</f>
        <v>43195</v>
      </c>
      <c r="H34" s="24" t="s">
        <v>19</v>
      </c>
      <c r="I34" s="27" t="s">
        <v>164</v>
      </c>
    </row>
    <row r="35" spans="1:9" ht="12.75" customHeight="1">
      <c r="A35" s="44"/>
      <c r="B35" s="24" t="s">
        <v>38</v>
      </c>
      <c r="C35" s="37" t="s">
        <v>67</v>
      </c>
      <c r="D35" s="44"/>
      <c r="E35" s="24" t="s">
        <v>230</v>
      </c>
      <c r="F35" s="27" t="s">
        <v>165</v>
      </c>
      <c r="G35" s="44"/>
      <c r="H35" s="24" t="s">
        <v>231</v>
      </c>
      <c r="I35" s="27" t="s">
        <v>25</v>
      </c>
    </row>
    <row r="36" spans="1:9" ht="12.75" customHeight="1">
      <c r="A36" s="44"/>
      <c r="B36" s="24" t="s">
        <v>61</v>
      </c>
      <c r="C36" s="37" t="s">
        <v>167</v>
      </c>
      <c r="D36" s="44"/>
      <c r="E36" s="24" t="s">
        <v>163</v>
      </c>
      <c r="F36" s="27" t="s">
        <v>105</v>
      </c>
      <c r="G36" s="44"/>
      <c r="H36" s="24" t="s">
        <v>15</v>
      </c>
      <c r="I36" s="27" t="s">
        <v>13</v>
      </c>
    </row>
    <row r="37" spans="1:9" ht="12.75" customHeight="1">
      <c r="A37" s="45"/>
      <c r="B37" s="25" t="s">
        <v>126</v>
      </c>
      <c r="C37" s="38" t="s">
        <v>154</v>
      </c>
      <c r="D37" s="45"/>
      <c r="E37" s="25" t="s">
        <v>34</v>
      </c>
      <c r="F37" s="26" t="s">
        <v>28</v>
      </c>
      <c r="G37" s="45"/>
      <c r="H37" s="25" t="s">
        <v>173</v>
      </c>
      <c r="I37" s="26" t="s">
        <v>232</v>
      </c>
    </row>
    <row r="38" spans="1:9" ht="12.75" customHeight="1">
      <c r="A38" s="63">
        <f>A34+7</f>
        <v>43027</v>
      </c>
      <c r="B38" s="24" t="s">
        <v>46</v>
      </c>
      <c r="C38" s="37" t="s">
        <v>53</v>
      </c>
      <c r="D38" s="63">
        <f>D34+7</f>
        <v>43125</v>
      </c>
      <c r="E38" s="24" t="s">
        <v>148</v>
      </c>
      <c r="F38" s="27" t="s">
        <v>184</v>
      </c>
      <c r="G38" s="63">
        <f>G34+7</f>
        <v>43202</v>
      </c>
      <c r="H38" s="24" t="s">
        <v>21</v>
      </c>
      <c r="I38" s="27" t="s">
        <v>48</v>
      </c>
    </row>
    <row r="39" spans="1:9" ht="12.75" customHeight="1">
      <c r="A39" s="44"/>
      <c r="B39" s="24" t="s">
        <v>179</v>
      </c>
      <c r="C39" s="37" t="s">
        <v>65</v>
      </c>
      <c r="D39" s="44"/>
      <c r="E39" s="24" t="s">
        <v>123</v>
      </c>
      <c r="F39" s="27" t="s">
        <v>36</v>
      </c>
      <c r="G39" s="44"/>
      <c r="H39" s="24" t="s">
        <v>182</v>
      </c>
      <c r="I39" s="27" t="s">
        <v>114</v>
      </c>
    </row>
    <row r="40" spans="1:9" ht="12.75" customHeight="1">
      <c r="A40" s="44"/>
      <c r="B40" s="24" t="s">
        <v>26</v>
      </c>
      <c r="C40" s="37" t="s">
        <v>109</v>
      </c>
      <c r="D40" s="44"/>
      <c r="E40" s="24" t="s">
        <v>233</v>
      </c>
      <c r="F40" s="27" t="s">
        <v>58</v>
      </c>
      <c r="G40" s="44"/>
      <c r="H40" s="24" t="s">
        <v>55</v>
      </c>
      <c r="I40" s="27" t="s">
        <v>234</v>
      </c>
    </row>
    <row r="41" spans="1:9" ht="12.75" customHeight="1">
      <c r="A41" s="45"/>
      <c r="B41" s="25" t="s">
        <v>235</v>
      </c>
      <c r="C41" s="38" t="s">
        <v>236</v>
      </c>
      <c r="D41" s="45"/>
      <c r="E41" s="25" t="s">
        <v>102</v>
      </c>
      <c r="F41" s="26" t="s">
        <v>237</v>
      </c>
      <c r="G41" s="45"/>
      <c r="H41" s="25" t="s">
        <v>238</v>
      </c>
      <c r="I41" s="26" t="s">
        <v>159</v>
      </c>
    </row>
    <row r="42" spans="1:9" ht="12.75" customHeight="1">
      <c r="A42" s="63">
        <f>A38+14</f>
        <v>43041</v>
      </c>
      <c r="B42" s="24" t="s">
        <v>172</v>
      </c>
      <c r="C42" s="37" t="s">
        <v>239</v>
      </c>
      <c r="D42" s="63">
        <f>D38+7</f>
        <v>43132</v>
      </c>
      <c r="E42" s="24" t="s">
        <v>113</v>
      </c>
      <c r="F42" s="27" t="s">
        <v>240</v>
      </c>
      <c r="G42" s="63">
        <f>G38+7</f>
        <v>43209</v>
      </c>
      <c r="H42" s="24" t="s">
        <v>241</v>
      </c>
      <c r="I42" s="27" t="s">
        <v>128</v>
      </c>
    </row>
    <row r="43" spans="1:9" ht="12.75" customHeight="1">
      <c r="A43" s="44"/>
      <c r="B43" s="24" t="s">
        <v>24</v>
      </c>
      <c r="C43" s="37" t="s">
        <v>176</v>
      </c>
      <c r="D43" s="44"/>
      <c r="E43" s="24" t="s">
        <v>101</v>
      </c>
      <c r="F43" s="27" t="s">
        <v>37</v>
      </c>
      <c r="G43" s="44"/>
      <c r="H43" s="24" t="s">
        <v>133</v>
      </c>
      <c r="I43" s="27" t="s">
        <v>18</v>
      </c>
    </row>
    <row r="44" spans="1:9" ht="12.75" customHeight="1">
      <c r="A44" s="44"/>
      <c r="B44" s="24" t="s">
        <v>242</v>
      </c>
      <c r="C44" s="37" t="s">
        <v>33</v>
      </c>
      <c r="D44" s="44"/>
      <c r="E44" s="24" t="s">
        <v>121</v>
      </c>
      <c r="F44" s="27" t="s">
        <v>243</v>
      </c>
      <c r="G44" s="44"/>
      <c r="H44" s="24" t="s">
        <v>244</v>
      </c>
      <c r="I44" s="27" t="s">
        <v>178</v>
      </c>
    </row>
    <row r="45" spans="1:9" ht="12.75" customHeight="1">
      <c r="A45" s="45"/>
      <c r="B45" s="25" t="s">
        <v>122</v>
      </c>
      <c r="C45" s="38" t="s">
        <v>119</v>
      </c>
      <c r="D45" s="45"/>
      <c r="E45" s="25" t="s">
        <v>144</v>
      </c>
      <c r="F45" s="26" t="s">
        <v>156</v>
      </c>
      <c r="G45" s="45"/>
      <c r="H45" s="25" t="s">
        <v>45</v>
      </c>
      <c r="I45" s="26" t="s">
        <v>111</v>
      </c>
    </row>
    <row r="46" spans="1:9" ht="12.75" customHeight="1">
      <c r="A46" s="63">
        <f>A42+7</f>
        <v>43048</v>
      </c>
      <c r="B46" s="24" t="s">
        <v>44</v>
      </c>
      <c r="C46" s="37" t="s">
        <v>17</v>
      </c>
      <c r="D46" s="63">
        <f>D42+14</f>
        <v>43146</v>
      </c>
      <c r="E46" s="24" t="s">
        <v>54</v>
      </c>
      <c r="F46" s="27" t="s">
        <v>85</v>
      </c>
      <c r="G46" s="63">
        <f>G42+7</f>
        <v>43216</v>
      </c>
      <c r="H46" s="24" t="s">
        <v>187</v>
      </c>
      <c r="I46" s="27" t="s">
        <v>49</v>
      </c>
    </row>
    <row r="47" spans="1:9" ht="12.75" customHeight="1">
      <c r="A47" s="44"/>
      <c r="B47" s="24" t="s">
        <v>63</v>
      </c>
      <c r="C47" s="42" t="s">
        <v>52</v>
      </c>
      <c r="D47" s="44"/>
      <c r="E47" s="24" t="s">
        <v>64</v>
      </c>
      <c r="F47" s="27" t="s">
        <v>76</v>
      </c>
      <c r="G47" s="44"/>
      <c r="H47" s="24" t="s">
        <v>245</v>
      </c>
      <c r="I47" s="27" t="s">
        <v>153</v>
      </c>
    </row>
    <row r="48" spans="1:9" ht="12.75" customHeight="1">
      <c r="A48" s="44"/>
      <c r="B48" s="24" t="s">
        <v>151</v>
      </c>
      <c r="C48" s="42" t="s">
        <v>246</v>
      </c>
      <c r="D48" s="44"/>
      <c r="E48" s="24" t="s">
        <v>47</v>
      </c>
      <c r="F48" s="27" t="s">
        <v>247</v>
      </c>
      <c r="G48" s="44"/>
      <c r="H48" s="24" t="s">
        <v>248</v>
      </c>
      <c r="I48" s="27" t="s">
        <v>11</v>
      </c>
    </row>
    <row r="49" spans="1:9" ht="12.75" customHeight="1">
      <c r="A49" s="45"/>
      <c r="B49" s="25" t="s">
        <v>23</v>
      </c>
      <c r="C49" s="26" t="s">
        <v>249</v>
      </c>
      <c r="D49" s="45"/>
      <c r="E49" s="25" t="s">
        <v>250</v>
      </c>
      <c r="F49" s="26" t="s">
        <v>147</v>
      </c>
      <c r="G49" s="45"/>
      <c r="H49" s="25" t="s">
        <v>94</v>
      </c>
      <c r="I49" s="26" t="s">
        <v>136</v>
      </c>
    </row>
    <row r="50" spans="1:9" ht="12.75" customHeight="1">
      <c r="A50" s="63">
        <f>A46+7</f>
        <v>43055</v>
      </c>
      <c r="B50" s="39" t="s">
        <v>69</v>
      </c>
      <c r="C50" s="27" t="s">
        <v>189</v>
      </c>
      <c r="D50" s="72">
        <f>D46+7</f>
        <v>43153</v>
      </c>
      <c r="E50" s="39" t="s">
        <v>149</v>
      </c>
      <c r="F50" s="27" t="s">
        <v>251</v>
      </c>
      <c r="G50" s="63">
        <f>G46+7</f>
        <v>43223</v>
      </c>
      <c r="H50" s="24" t="s">
        <v>4</v>
      </c>
      <c r="I50" s="27" t="s">
        <v>7</v>
      </c>
    </row>
    <row r="51" spans="1:9" ht="12.75" customHeight="1">
      <c r="A51" s="44"/>
      <c r="B51" s="24" t="s">
        <v>252</v>
      </c>
      <c r="C51" s="27" t="s">
        <v>253</v>
      </c>
      <c r="D51" s="73"/>
      <c r="E51" s="24" t="s">
        <v>132</v>
      </c>
      <c r="F51" s="27" t="s">
        <v>100</v>
      </c>
      <c r="G51" s="44"/>
      <c r="H51" s="24" t="s">
        <v>3</v>
      </c>
      <c r="I51" s="27" t="s">
        <v>6</v>
      </c>
    </row>
    <row r="52" spans="1:9" ht="12.75" customHeight="1">
      <c r="A52" s="44"/>
      <c r="B52" s="24" t="s">
        <v>68</v>
      </c>
      <c r="C52" s="27" t="s">
        <v>124</v>
      </c>
      <c r="D52" s="73"/>
      <c r="E52" s="24" t="s">
        <v>39</v>
      </c>
      <c r="F52" s="27" t="s">
        <v>98</v>
      </c>
      <c r="G52" s="44"/>
      <c r="H52" s="24" t="s">
        <v>2</v>
      </c>
      <c r="I52" s="27" t="s">
        <v>5</v>
      </c>
    </row>
    <row r="53" spans="1:9" ht="12.75" customHeight="1" thickBot="1">
      <c r="A53" s="71"/>
      <c r="B53" s="28" t="s">
        <v>89</v>
      </c>
      <c r="C53" s="29" t="s">
        <v>175</v>
      </c>
      <c r="D53" s="74"/>
      <c r="E53" s="28" t="s">
        <v>157</v>
      </c>
      <c r="F53" s="29" t="s">
        <v>254</v>
      </c>
      <c r="G53" s="71"/>
      <c r="H53" s="28" t="s">
        <v>162</v>
      </c>
      <c r="I53" s="29" t="s">
        <v>255</v>
      </c>
    </row>
    <row r="54" spans="1:9" ht="13.5" thickTop="1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</sheetData>
  <mergeCells count="52">
    <mergeCell ref="H6:I6"/>
    <mergeCell ref="H4:I4"/>
    <mergeCell ref="H5:I5"/>
    <mergeCell ref="H1:I2"/>
    <mergeCell ref="H3:I3"/>
    <mergeCell ref="G50:G53"/>
    <mergeCell ref="G42:G45"/>
    <mergeCell ref="A42:A45"/>
    <mergeCell ref="D42:D45"/>
    <mergeCell ref="G46:G49"/>
    <mergeCell ref="A46:A49"/>
    <mergeCell ref="D46:D49"/>
    <mergeCell ref="A3:C3"/>
    <mergeCell ref="D3:F3"/>
    <mergeCell ref="A4:C4"/>
    <mergeCell ref="D4:F4"/>
    <mergeCell ref="A50:A53"/>
    <mergeCell ref="D50:D53"/>
    <mergeCell ref="G38:G41"/>
    <mergeCell ref="A38:A41"/>
    <mergeCell ref="D38:D41"/>
    <mergeCell ref="G34:G37"/>
    <mergeCell ref="A34:A37"/>
    <mergeCell ref="D34:D37"/>
    <mergeCell ref="G30:G33"/>
    <mergeCell ref="A30:A33"/>
    <mergeCell ref="D30:D33"/>
    <mergeCell ref="G26:G29"/>
    <mergeCell ref="A26:A29"/>
    <mergeCell ref="D26:D29"/>
    <mergeCell ref="G22:G25"/>
    <mergeCell ref="A22:A25"/>
    <mergeCell ref="D22:D25"/>
    <mergeCell ref="A18:A21"/>
    <mergeCell ref="D18:D21"/>
    <mergeCell ref="G18:G21"/>
    <mergeCell ref="G14:G17"/>
    <mergeCell ref="A14:A17"/>
    <mergeCell ref="D14:D17"/>
    <mergeCell ref="A1:F1"/>
    <mergeCell ref="A2:C2"/>
    <mergeCell ref="D2:F2"/>
    <mergeCell ref="A5:C5"/>
    <mergeCell ref="D5:F5"/>
    <mergeCell ref="A6:C6"/>
    <mergeCell ref="A9:C9"/>
    <mergeCell ref="D9:F9"/>
    <mergeCell ref="A7:C7"/>
    <mergeCell ref="D7:F7"/>
    <mergeCell ref="A8:C8"/>
    <mergeCell ref="D8:F8"/>
    <mergeCell ref="D6:F6"/>
  </mergeCells>
  <phoneticPr fontId="0" type="noConversion"/>
  <hyperlinks>
    <hyperlink ref="A2:C2" location="'Team 1'!A1" display="Bianca en Jacintha"/>
    <hyperlink ref="A3:C3" location="'Team 2'!A1" display="Eiko en Ingrid"/>
    <hyperlink ref="A4:C4" location="'Team 3'!A1" display="Simon en Angelique"/>
    <hyperlink ref="A5:C5" location="'Team 4'!A1" display="Louw en Miranda"/>
    <hyperlink ref="A6:C6" location="'Team 5'!A1" display="Elly en Francis"/>
    <hyperlink ref="A7:C7" location="'Team 6'!A1" display="Jeroen en Romano"/>
    <hyperlink ref="A8:C8" location="'Team 7'!A1" display="Cor en Marijke"/>
    <hyperlink ref="A9:C9" location="'Team 8'!A1" display="Finy en Allie"/>
    <hyperlink ref="D2:F2" location="'Team 9'!A1" display="Roel en Mieke"/>
    <hyperlink ref="D3:F3" location="'Team 10'!A1" display="Rick en Ruud"/>
    <hyperlink ref="D4:F4" location="'Team 11'!A1" display="Hein en Frances"/>
    <hyperlink ref="D5:F5" location="'Team 12'!A1" display="Clarissa en Ramon"/>
    <hyperlink ref="D6:F6" location="'Team 13'!A1" display="Reinier en Hielke"/>
    <hyperlink ref="D7:F7" location="'Team 14'!A1" display="Bart en Jan"/>
    <hyperlink ref="D8:F8" location="'Team 15'!A1" display="Ineke en Coby"/>
    <hyperlink ref="D9:F9" location="'Team 16'!A1" display="Karen en Christiaan"/>
  </hyperlinks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7" priority="1" stopIfTrue="1" operator="containsText" text="09">
      <formula>NOT(ISERROR(SEARCH("09",B14)))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6" priority="1" stopIfTrue="1" operator="containsText" text="10">
      <formula>NOT(ISERROR(SEARCH("10",B14)))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5" priority="1" stopIfTrue="1" operator="containsText" text="11">
      <formula>NOT(ISERROR(SEARCH("11",B14)))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4" priority="1" stopIfTrue="1" operator="containsText" text="12">
      <formula>NOT(ISERROR(SEARCH("12",B14)))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style="21" customWidth="1"/>
    <col min="10" max="16384" width="9.140625" style="2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22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22"/>
      <c r="H6" s="75" t="s">
        <v>197</v>
      </c>
      <c r="I6" s="76"/>
    </row>
    <row r="7" spans="1:9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22"/>
      <c r="H9" s="36" t="str">
        <f>Schema!H9</f>
        <v>Duoleague</v>
      </c>
      <c r="I9" s="22"/>
    </row>
    <row r="10" spans="1:9" ht="12.75" customHeight="1" thickTop="1">
      <c r="A10" s="22"/>
      <c r="B10" s="22"/>
      <c r="C10" s="22"/>
      <c r="D10" s="22"/>
      <c r="E10" s="22"/>
      <c r="F10" s="22"/>
      <c r="G10" s="22"/>
      <c r="H10" s="36" t="str">
        <f>Schema!H10</f>
        <v>seizoen 2017-2018</v>
      </c>
      <c r="I10" s="22"/>
    </row>
    <row r="11" spans="1:9" ht="13.5" thickBo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5" customHeight="1" thickTop="1">
      <c r="A12" s="30"/>
      <c r="B12" s="31" t="s">
        <v>138</v>
      </c>
      <c r="C12" s="32" t="s">
        <v>138</v>
      </c>
      <c r="D12" s="14"/>
      <c r="E12" s="31" t="s">
        <v>138</v>
      </c>
      <c r="F12" s="32" t="s">
        <v>138</v>
      </c>
      <c r="G12" s="14" t="s">
        <v>10</v>
      </c>
      <c r="H12" s="31" t="s">
        <v>138</v>
      </c>
      <c r="I12" s="32" t="s">
        <v>138</v>
      </c>
    </row>
    <row r="13" spans="1:9" ht="15" customHeight="1" thickBot="1">
      <c r="A13" s="33" t="s">
        <v>137</v>
      </c>
      <c r="B13" s="34" t="s">
        <v>8</v>
      </c>
      <c r="C13" s="35" t="s">
        <v>9</v>
      </c>
      <c r="D13" s="18" t="s">
        <v>137</v>
      </c>
      <c r="E13" s="34" t="s">
        <v>8</v>
      </c>
      <c r="F13" s="35" t="s">
        <v>9</v>
      </c>
      <c r="G13" s="18" t="s">
        <v>137</v>
      </c>
      <c r="H13" s="34" t="s">
        <v>8</v>
      </c>
      <c r="I13" s="35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3"/>
      <c r="D54" s="23"/>
      <c r="G54" s="23"/>
    </row>
    <row r="55" spans="1:9">
      <c r="A55" s="22"/>
      <c r="D55" s="22"/>
      <c r="G55" s="22"/>
    </row>
    <row r="56" spans="1:9">
      <c r="A56" s="22"/>
      <c r="B56" s="22"/>
      <c r="C56" s="22"/>
      <c r="D56" s="22"/>
      <c r="E56" s="22"/>
      <c r="F56" s="22"/>
      <c r="G56" s="22"/>
      <c r="H56" s="22"/>
      <c r="I56" s="22"/>
    </row>
    <row r="57" spans="1:9">
      <c r="A57" s="22"/>
      <c r="B57" s="22"/>
      <c r="C57" s="22"/>
      <c r="D57" s="22"/>
      <c r="E57" s="22"/>
      <c r="F57" s="22"/>
      <c r="G57" s="22"/>
      <c r="H57" s="22"/>
      <c r="I57" s="22"/>
    </row>
    <row r="58" spans="1:9">
      <c r="A58" s="22"/>
      <c r="B58" s="22"/>
      <c r="C58" s="22"/>
      <c r="D58" s="22"/>
      <c r="E58" s="22"/>
      <c r="F58" s="22"/>
      <c r="G58" s="22"/>
      <c r="H58" s="22"/>
      <c r="I58" s="22"/>
    </row>
    <row r="59" spans="1:9">
      <c r="A59" s="22"/>
      <c r="B59" s="22"/>
      <c r="C59" s="22"/>
      <c r="D59" s="22"/>
      <c r="E59" s="22"/>
      <c r="F59" s="22"/>
      <c r="G59" s="22"/>
      <c r="H59" s="22"/>
      <c r="I59" s="22"/>
    </row>
    <row r="60" spans="1:9">
      <c r="A60" s="22"/>
      <c r="B60" s="22"/>
      <c r="C60" s="22"/>
      <c r="D60" s="22"/>
      <c r="E60" s="22"/>
      <c r="F60" s="22"/>
      <c r="G60" s="22"/>
      <c r="H60" s="22"/>
      <c r="I60" s="22"/>
    </row>
    <row r="61" spans="1:9">
      <c r="A61" s="22"/>
      <c r="B61" s="22"/>
      <c r="C61" s="22"/>
      <c r="D61" s="22"/>
      <c r="E61" s="22"/>
      <c r="F61" s="22"/>
      <c r="G61" s="22"/>
      <c r="H61" s="22"/>
      <c r="I61" s="22"/>
    </row>
    <row r="62" spans="1:9">
      <c r="A62" s="22"/>
      <c r="B62" s="22"/>
      <c r="C62" s="22"/>
      <c r="D62" s="22"/>
      <c r="E62" s="22"/>
      <c r="F62" s="22"/>
      <c r="G62" s="22"/>
      <c r="H62" s="22"/>
      <c r="I62" s="22"/>
    </row>
    <row r="63" spans="1:9">
      <c r="A63" s="22"/>
      <c r="B63" s="22"/>
      <c r="C63" s="22"/>
      <c r="D63" s="22"/>
      <c r="E63" s="22"/>
      <c r="F63" s="22"/>
      <c r="G63" s="22"/>
      <c r="H63" s="22"/>
      <c r="I63" s="22"/>
    </row>
    <row r="64" spans="1:9">
      <c r="A64" s="22"/>
      <c r="B64" s="22"/>
      <c r="C64" s="22"/>
      <c r="D64" s="22"/>
      <c r="E64" s="22"/>
      <c r="F64" s="22"/>
      <c r="G64" s="22"/>
      <c r="H64" s="22"/>
      <c r="I64" s="22"/>
    </row>
    <row r="65" spans="1:9">
      <c r="A65" s="22"/>
      <c r="B65" s="22"/>
      <c r="C65" s="22"/>
      <c r="D65" s="22"/>
      <c r="E65" s="22"/>
      <c r="F65" s="22"/>
      <c r="G65" s="22"/>
      <c r="H65" s="22"/>
      <c r="I65" s="22"/>
    </row>
    <row r="66" spans="1:9">
      <c r="A66" s="22"/>
      <c r="B66" s="22"/>
      <c r="C66" s="22"/>
      <c r="D66" s="22"/>
      <c r="E66" s="22"/>
      <c r="F66" s="22"/>
      <c r="G66" s="22"/>
      <c r="H66" s="22"/>
      <c r="I66" s="22"/>
    </row>
    <row r="67" spans="1:9">
      <c r="A67" s="22"/>
      <c r="B67" s="22"/>
      <c r="C67" s="22"/>
      <c r="D67" s="22"/>
      <c r="E67" s="22"/>
      <c r="F67" s="22"/>
      <c r="G67" s="22"/>
      <c r="H67" s="22"/>
      <c r="I67" s="22"/>
    </row>
    <row r="68" spans="1:9">
      <c r="A68" s="22"/>
      <c r="B68" s="22"/>
      <c r="C68" s="22"/>
      <c r="D68" s="22"/>
      <c r="E68" s="22"/>
      <c r="F68" s="22"/>
      <c r="G68" s="22"/>
      <c r="H68" s="22"/>
      <c r="I68" s="22"/>
    </row>
    <row r="69" spans="1:9">
      <c r="A69" s="22"/>
      <c r="B69" s="22"/>
      <c r="C69" s="22"/>
      <c r="D69" s="22"/>
      <c r="E69" s="22"/>
      <c r="F69" s="22"/>
      <c r="G69" s="22"/>
      <c r="H69" s="22"/>
      <c r="I69" s="22"/>
    </row>
  </sheetData>
  <mergeCells count="52">
    <mergeCell ref="H1:I2"/>
    <mergeCell ref="H3:I3"/>
    <mergeCell ref="A14:A17"/>
    <mergeCell ref="D14:D17"/>
    <mergeCell ref="H6:I6"/>
    <mergeCell ref="H4:I4"/>
    <mergeCell ref="H5:I5"/>
    <mergeCell ref="G14:G17"/>
    <mergeCell ref="A1:F1"/>
    <mergeCell ref="A2:C2"/>
    <mergeCell ref="D2:F2"/>
    <mergeCell ref="A3:C3"/>
    <mergeCell ref="D3:F3"/>
    <mergeCell ref="G46:G49"/>
    <mergeCell ref="A50:A53"/>
    <mergeCell ref="D50:D53"/>
    <mergeCell ref="G50:G53"/>
    <mergeCell ref="A38:A41"/>
    <mergeCell ref="D38:D41"/>
    <mergeCell ref="G38:G41"/>
    <mergeCell ref="A42:A45"/>
    <mergeCell ref="D42:D45"/>
    <mergeCell ref="G42:G45"/>
    <mergeCell ref="A46:A49"/>
    <mergeCell ref="D46:D49"/>
    <mergeCell ref="G30:G33"/>
    <mergeCell ref="A34:A37"/>
    <mergeCell ref="D34:D37"/>
    <mergeCell ref="G34:G37"/>
    <mergeCell ref="A22:A25"/>
    <mergeCell ref="D22:D25"/>
    <mergeCell ref="G22:G25"/>
    <mergeCell ref="A26:A29"/>
    <mergeCell ref="D26:D29"/>
    <mergeCell ref="G26:G29"/>
    <mergeCell ref="A30:A33"/>
    <mergeCell ref="D30:D33"/>
    <mergeCell ref="A18:A21"/>
    <mergeCell ref="D18:D21"/>
    <mergeCell ref="G18:G21"/>
    <mergeCell ref="A4:C4"/>
    <mergeCell ref="D4:F4"/>
    <mergeCell ref="A5:C5"/>
    <mergeCell ref="D5:F5"/>
    <mergeCell ref="A6:C6"/>
    <mergeCell ref="D6:F6"/>
    <mergeCell ref="A7:C7"/>
    <mergeCell ref="A8:C8"/>
    <mergeCell ref="D7:F7"/>
    <mergeCell ref="D8:F8"/>
    <mergeCell ref="A9:C9"/>
    <mergeCell ref="D9:F9"/>
  </mergeCells>
  <conditionalFormatting sqref="B14:C53 E14:F53 H14:I53">
    <cfRule type="containsText" dxfId="3" priority="1" stopIfTrue="1" operator="containsText" text="13">
      <formula>NOT(ISERROR(SEARCH("13",B14)))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style="21" customWidth="1"/>
    <col min="10" max="16384" width="9.140625" style="2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22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22"/>
      <c r="H6" s="75" t="s">
        <v>197</v>
      </c>
      <c r="I6" s="76"/>
    </row>
    <row r="7" spans="1:9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22"/>
      <c r="H9" s="36" t="str">
        <f>Schema!H9</f>
        <v>Duoleague</v>
      </c>
      <c r="I9" s="22"/>
    </row>
    <row r="10" spans="1:9" ht="12.75" customHeight="1" thickTop="1">
      <c r="A10" s="22"/>
      <c r="B10" s="22"/>
      <c r="C10" s="22"/>
      <c r="D10" s="22"/>
      <c r="E10" s="22"/>
      <c r="F10" s="22"/>
      <c r="G10" s="22"/>
      <c r="H10" s="36" t="str">
        <f>Schema!H10</f>
        <v>seizoen 2017-2018</v>
      </c>
      <c r="I10" s="22"/>
    </row>
    <row r="11" spans="1:9" ht="13.5" thickBo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5" customHeight="1" thickTop="1">
      <c r="A12" s="30"/>
      <c r="B12" s="31" t="s">
        <v>138</v>
      </c>
      <c r="C12" s="32" t="s">
        <v>138</v>
      </c>
      <c r="D12" s="14"/>
      <c r="E12" s="31" t="s">
        <v>138</v>
      </c>
      <c r="F12" s="32" t="s">
        <v>138</v>
      </c>
      <c r="G12" s="14" t="s">
        <v>10</v>
      </c>
      <c r="H12" s="31" t="s">
        <v>138</v>
      </c>
      <c r="I12" s="32" t="s">
        <v>138</v>
      </c>
    </row>
    <row r="13" spans="1:9" ht="15" customHeight="1" thickBot="1">
      <c r="A13" s="33" t="s">
        <v>137</v>
      </c>
      <c r="B13" s="34" t="s">
        <v>8</v>
      </c>
      <c r="C13" s="35" t="s">
        <v>9</v>
      </c>
      <c r="D13" s="18" t="s">
        <v>137</v>
      </c>
      <c r="E13" s="34" t="s">
        <v>8</v>
      </c>
      <c r="F13" s="35" t="s">
        <v>9</v>
      </c>
      <c r="G13" s="18" t="s">
        <v>137</v>
      </c>
      <c r="H13" s="34" t="s">
        <v>8</v>
      </c>
      <c r="I13" s="35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3"/>
      <c r="D54" s="23"/>
      <c r="G54" s="23"/>
    </row>
    <row r="55" spans="1:9">
      <c r="A55" s="22"/>
      <c r="D55" s="22"/>
      <c r="G55" s="22"/>
    </row>
    <row r="56" spans="1:9">
      <c r="A56" s="22"/>
      <c r="B56" s="22"/>
      <c r="C56" s="22"/>
      <c r="D56" s="22"/>
      <c r="E56" s="22"/>
      <c r="F56" s="22"/>
      <c r="G56" s="22"/>
      <c r="H56" s="22"/>
      <c r="I56" s="22"/>
    </row>
    <row r="57" spans="1:9">
      <c r="A57" s="22"/>
      <c r="B57" s="22"/>
      <c r="C57" s="22"/>
      <c r="D57" s="22"/>
      <c r="E57" s="22"/>
      <c r="F57" s="22"/>
      <c r="G57" s="22"/>
      <c r="H57" s="22"/>
      <c r="I57" s="22"/>
    </row>
    <row r="58" spans="1:9">
      <c r="A58" s="22"/>
      <c r="B58" s="22"/>
      <c r="C58" s="22"/>
      <c r="D58" s="22"/>
      <c r="E58" s="22"/>
      <c r="F58" s="22"/>
      <c r="G58" s="22"/>
      <c r="H58" s="22"/>
      <c r="I58" s="22"/>
    </row>
    <row r="59" spans="1:9">
      <c r="A59" s="22"/>
      <c r="B59" s="22"/>
      <c r="C59" s="22"/>
      <c r="D59" s="22"/>
      <c r="E59" s="22"/>
      <c r="F59" s="22"/>
      <c r="G59" s="22"/>
      <c r="H59" s="22"/>
      <c r="I59" s="22"/>
    </row>
    <row r="60" spans="1:9">
      <c r="A60" s="22"/>
      <c r="B60" s="22"/>
      <c r="C60" s="22"/>
      <c r="D60" s="22"/>
      <c r="E60" s="22"/>
      <c r="F60" s="22"/>
      <c r="G60" s="22"/>
      <c r="H60" s="22"/>
      <c r="I60" s="22"/>
    </row>
    <row r="61" spans="1:9">
      <c r="A61" s="22"/>
      <c r="B61" s="22"/>
      <c r="C61" s="22"/>
      <c r="D61" s="22"/>
      <c r="E61" s="22"/>
      <c r="F61" s="22"/>
      <c r="G61" s="22"/>
      <c r="H61" s="22"/>
      <c r="I61" s="22"/>
    </row>
    <row r="62" spans="1:9">
      <c r="A62" s="22"/>
      <c r="B62" s="22"/>
      <c r="C62" s="22"/>
      <c r="D62" s="22"/>
      <c r="E62" s="22"/>
      <c r="F62" s="22"/>
      <c r="G62" s="22"/>
      <c r="H62" s="22"/>
      <c r="I62" s="22"/>
    </row>
    <row r="63" spans="1:9">
      <c r="A63" s="22"/>
      <c r="B63" s="22"/>
      <c r="C63" s="22"/>
      <c r="D63" s="22"/>
      <c r="E63" s="22"/>
      <c r="F63" s="22"/>
      <c r="G63" s="22"/>
      <c r="H63" s="22"/>
      <c r="I63" s="22"/>
    </row>
    <row r="64" spans="1:9">
      <c r="A64" s="22"/>
      <c r="B64" s="22"/>
      <c r="C64" s="22"/>
      <c r="D64" s="22"/>
      <c r="E64" s="22"/>
      <c r="F64" s="22"/>
      <c r="G64" s="22"/>
      <c r="H64" s="22"/>
      <c r="I64" s="22"/>
    </row>
    <row r="65" spans="1:9">
      <c r="A65" s="22"/>
      <c r="B65" s="22"/>
      <c r="C65" s="22"/>
      <c r="D65" s="22"/>
      <c r="E65" s="22"/>
      <c r="F65" s="22"/>
      <c r="G65" s="22"/>
      <c r="H65" s="22"/>
      <c r="I65" s="22"/>
    </row>
    <row r="66" spans="1:9">
      <c r="A66" s="22"/>
      <c r="B66" s="22"/>
      <c r="C66" s="22"/>
      <c r="D66" s="22"/>
      <c r="E66" s="22"/>
      <c r="F66" s="22"/>
      <c r="G66" s="22"/>
      <c r="H66" s="22"/>
      <c r="I66" s="22"/>
    </row>
    <row r="67" spans="1:9">
      <c r="A67" s="22"/>
      <c r="B67" s="22"/>
      <c r="C67" s="22"/>
      <c r="D67" s="22"/>
      <c r="E67" s="22"/>
      <c r="F67" s="22"/>
      <c r="G67" s="22"/>
      <c r="H67" s="22"/>
      <c r="I67" s="22"/>
    </row>
    <row r="68" spans="1:9">
      <c r="A68" s="22"/>
      <c r="B68" s="22"/>
      <c r="C68" s="22"/>
      <c r="D68" s="22"/>
      <c r="E68" s="22"/>
      <c r="F68" s="22"/>
      <c r="G68" s="22"/>
      <c r="H68" s="22"/>
      <c r="I68" s="22"/>
    </row>
    <row r="69" spans="1:9">
      <c r="A69" s="22"/>
      <c r="B69" s="22"/>
      <c r="C69" s="22"/>
      <c r="D69" s="22"/>
      <c r="E69" s="22"/>
      <c r="F69" s="22"/>
      <c r="G69" s="22"/>
      <c r="H69" s="22"/>
      <c r="I69" s="22"/>
    </row>
  </sheetData>
  <mergeCells count="52">
    <mergeCell ref="H1:I2"/>
    <mergeCell ref="H3:I3"/>
    <mergeCell ref="A14:A17"/>
    <mergeCell ref="D14:D17"/>
    <mergeCell ref="H6:I6"/>
    <mergeCell ref="H4:I4"/>
    <mergeCell ref="H5:I5"/>
    <mergeCell ref="G14:G17"/>
    <mergeCell ref="A1:F1"/>
    <mergeCell ref="A2:C2"/>
    <mergeCell ref="D2:F2"/>
    <mergeCell ref="A3:C3"/>
    <mergeCell ref="D3:F3"/>
    <mergeCell ref="G46:G49"/>
    <mergeCell ref="A50:A53"/>
    <mergeCell ref="D50:D53"/>
    <mergeCell ref="G50:G53"/>
    <mergeCell ref="A38:A41"/>
    <mergeCell ref="D38:D41"/>
    <mergeCell ref="G38:G41"/>
    <mergeCell ref="A42:A45"/>
    <mergeCell ref="D42:D45"/>
    <mergeCell ref="G42:G45"/>
    <mergeCell ref="A46:A49"/>
    <mergeCell ref="D46:D49"/>
    <mergeCell ref="G30:G33"/>
    <mergeCell ref="A34:A37"/>
    <mergeCell ref="D34:D37"/>
    <mergeCell ref="G34:G37"/>
    <mergeCell ref="A22:A25"/>
    <mergeCell ref="D22:D25"/>
    <mergeCell ref="G22:G25"/>
    <mergeCell ref="A26:A29"/>
    <mergeCell ref="D26:D29"/>
    <mergeCell ref="G26:G29"/>
    <mergeCell ref="A30:A33"/>
    <mergeCell ref="D30:D33"/>
    <mergeCell ref="A18:A21"/>
    <mergeCell ref="D18:D21"/>
    <mergeCell ref="G18:G21"/>
    <mergeCell ref="A4:C4"/>
    <mergeCell ref="D4:F4"/>
    <mergeCell ref="A5:C5"/>
    <mergeCell ref="D5:F5"/>
    <mergeCell ref="A6:C6"/>
    <mergeCell ref="D6:F6"/>
    <mergeCell ref="A7:C7"/>
    <mergeCell ref="A8:C8"/>
    <mergeCell ref="D7:F7"/>
    <mergeCell ref="D8:F8"/>
    <mergeCell ref="A9:C9"/>
    <mergeCell ref="D9:F9"/>
  </mergeCells>
  <conditionalFormatting sqref="B14:C53 E14:F53 H14:I53">
    <cfRule type="containsText" dxfId="2" priority="1" stopIfTrue="1" operator="containsText" text="14">
      <formula>NOT(ISERROR(SEARCH("14",B14)))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style="21" customWidth="1"/>
    <col min="10" max="16384" width="9.140625" style="2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22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22"/>
      <c r="H6" s="75" t="s">
        <v>197</v>
      </c>
      <c r="I6" s="76"/>
    </row>
    <row r="7" spans="1:9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22"/>
      <c r="H9" s="36" t="str">
        <f>Schema!H9</f>
        <v>Duoleague</v>
      </c>
      <c r="I9" s="22"/>
    </row>
    <row r="10" spans="1:9" ht="12.75" customHeight="1" thickTop="1">
      <c r="A10" s="22"/>
      <c r="B10" s="22"/>
      <c r="C10" s="22"/>
      <c r="D10" s="22"/>
      <c r="E10" s="22"/>
      <c r="F10" s="22"/>
      <c r="G10" s="22"/>
      <c r="H10" s="36" t="str">
        <f>Schema!H10</f>
        <v>seizoen 2017-2018</v>
      </c>
      <c r="I10" s="22"/>
    </row>
    <row r="11" spans="1:9" ht="13.5" thickBo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5" customHeight="1" thickTop="1">
      <c r="A12" s="30"/>
      <c r="B12" s="31" t="s">
        <v>138</v>
      </c>
      <c r="C12" s="32" t="s">
        <v>138</v>
      </c>
      <c r="D12" s="14"/>
      <c r="E12" s="31" t="s">
        <v>138</v>
      </c>
      <c r="F12" s="32" t="s">
        <v>138</v>
      </c>
      <c r="G12" s="14" t="s">
        <v>10</v>
      </c>
      <c r="H12" s="31" t="s">
        <v>138</v>
      </c>
      <c r="I12" s="32" t="s">
        <v>138</v>
      </c>
    </row>
    <row r="13" spans="1:9" ht="15" customHeight="1" thickBot="1">
      <c r="A13" s="33" t="s">
        <v>137</v>
      </c>
      <c r="B13" s="34" t="s">
        <v>8</v>
      </c>
      <c r="C13" s="35" t="s">
        <v>9</v>
      </c>
      <c r="D13" s="18" t="s">
        <v>137</v>
      </c>
      <c r="E13" s="34" t="s">
        <v>8</v>
      </c>
      <c r="F13" s="35" t="s">
        <v>9</v>
      </c>
      <c r="G13" s="18" t="s">
        <v>137</v>
      </c>
      <c r="H13" s="34" t="s">
        <v>8</v>
      </c>
      <c r="I13" s="35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3"/>
      <c r="D54" s="23"/>
      <c r="G54" s="23"/>
    </row>
    <row r="55" spans="1:9">
      <c r="A55" s="22"/>
      <c r="D55" s="22"/>
      <c r="G55" s="22"/>
    </row>
    <row r="56" spans="1:9">
      <c r="A56" s="22"/>
      <c r="B56" s="22"/>
      <c r="C56" s="22"/>
      <c r="D56" s="22"/>
      <c r="E56" s="22"/>
      <c r="F56" s="22"/>
      <c r="G56" s="22"/>
      <c r="H56" s="22"/>
      <c r="I56" s="22"/>
    </row>
    <row r="57" spans="1:9">
      <c r="A57" s="22"/>
      <c r="B57" s="22"/>
      <c r="C57" s="22"/>
      <c r="D57" s="22"/>
      <c r="E57" s="22"/>
      <c r="F57" s="22"/>
      <c r="G57" s="22"/>
      <c r="H57" s="22"/>
      <c r="I57" s="22"/>
    </row>
    <row r="58" spans="1:9">
      <c r="A58" s="22"/>
      <c r="B58" s="22"/>
      <c r="C58" s="22"/>
      <c r="D58" s="22"/>
      <c r="E58" s="22"/>
      <c r="F58" s="22"/>
      <c r="G58" s="22"/>
      <c r="H58" s="22"/>
      <c r="I58" s="22"/>
    </row>
    <row r="59" spans="1:9">
      <c r="A59" s="22"/>
      <c r="B59" s="22"/>
      <c r="C59" s="22"/>
      <c r="D59" s="22"/>
      <c r="E59" s="22"/>
      <c r="F59" s="22"/>
      <c r="G59" s="22"/>
      <c r="H59" s="22"/>
      <c r="I59" s="22"/>
    </row>
    <row r="60" spans="1:9">
      <c r="A60" s="22"/>
      <c r="B60" s="22"/>
      <c r="C60" s="22"/>
      <c r="D60" s="22"/>
      <c r="E60" s="22"/>
      <c r="F60" s="22"/>
      <c r="G60" s="22"/>
      <c r="H60" s="22"/>
      <c r="I60" s="22"/>
    </row>
    <row r="61" spans="1:9">
      <c r="A61" s="22"/>
      <c r="B61" s="22"/>
      <c r="C61" s="22"/>
      <c r="D61" s="22"/>
      <c r="E61" s="22"/>
      <c r="F61" s="22"/>
      <c r="G61" s="22"/>
      <c r="H61" s="22"/>
      <c r="I61" s="22"/>
    </row>
    <row r="62" spans="1:9">
      <c r="A62" s="22"/>
      <c r="B62" s="22"/>
      <c r="C62" s="22"/>
      <c r="D62" s="22"/>
      <c r="E62" s="22"/>
      <c r="F62" s="22"/>
      <c r="G62" s="22"/>
      <c r="H62" s="22"/>
      <c r="I62" s="22"/>
    </row>
    <row r="63" spans="1:9">
      <c r="A63" s="22"/>
      <c r="B63" s="22"/>
      <c r="C63" s="22"/>
      <c r="D63" s="22"/>
      <c r="E63" s="22"/>
      <c r="F63" s="22"/>
      <c r="G63" s="22"/>
      <c r="H63" s="22"/>
      <c r="I63" s="22"/>
    </row>
    <row r="64" spans="1:9">
      <c r="A64" s="22"/>
      <c r="B64" s="22"/>
      <c r="C64" s="22"/>
      <c r="D64" s="22"/>
      <c r="E64" s="22"/>
      <c r="F64" s="22"/>
      <c r="G64" s="22"/>
      <c r="H64" s="22"/>
      <c r="I64" s="22"/>
    </row>
    <row r="65" spans="1:9">
      <c r="A65" s="22"/>
      <c r="B65" s="22"/>
      <c r="C65" s="22"/>
      <c r="D65" s="22"/>
      <c r="E65" s="22"/>
      <c r="F65" s="22"/>
      <c r="G65" s="22"/>
      <c r="H65" s="22"/>
      <c r="I65" s="22"/>
    </row>
    <row r="66" spans="1:9">
      <c r="A66" s="22"/>
      <c r="B66" s="22"/>
      <c r="C66" s="22"/>
      <c r="D66" s="22"/>
      <c r="E66" s="22"/>
      <c r="F66" s="22"/>
      <c r="G66" s="22"/>
      <c r="H66" s="22"/>
      <c r="I66" s="22"/>
    </row>
    <row r="67" spans="1:9">
      <c r="A67" s="22"/>
      <c r="B67" s="22"/>
      <c r="C67" s="22"/>
      <c r="D67" s="22"/>
      <c r="E67" s="22"/>
      <c r="F67" s="22"/>
      <c r="G67" s="22"/>
      <c r="H67" s="22"/>
      <c r="I67" s="22"/>
    </row>
    <row r="68" spans="1:9">
      <c r="A68" s="22"/>
      <c r="B68" s="22"/>
      <c r="C68" s="22"/>
      <c r="D68" s="22"/>
      <c r="E68" s="22"/>
      <c r="F68" s="22"/>
      <c r="G68" s="22"/>
      <c r="H68" s="22"/>
      <c r="I68" s="22"/>
    </row>
    <row r="69" spans="1:9">
      <c r="A69" s="22"/>
      <c r="B69" s="22"/>
      <c r="C69" s="22"/>
      <c r="D69" s="22"/>
      <c r="E69" s="22"/>
      <c r="F69" s="22"/>
      <c r="G69" s="22"/>
      <c r="H69" s="22"/>
      <c r="I69" s="22"/>
    </row>
  </sheetData>
  <mergeCells count="52">
    <mergeCell ref="A1:F1"/>
    <mergeCell ref="H1:I2"/>
    <mergeCell ref="A2:C2"/>
    <mergeCell ref="D2:F2"/>
    <mergeCell ref="A3:C3"/>
    <mergeCell ref="D3:F3"/>
    <mergeCell ref="H3:I3"/>
    <mergeCell ref="A4:C4"/>
    <mergeCell ref="D4:F4"/>
    <mergeCell ref="H4:I4"/>
    <mergeCell ref="A5:C5"/>
    <mergeCell ref="D5:F5"/>
    <mergeCell ref="H5:I5"/>
    <mergeCell ref="H6:I6"/>
    <mergeCell ref="A7:C7"/>
    <mergeCell ref="D7:F7"/>
    <mergeCell ref="A8:C8"/>
    <mergeCell ref="D8:F8"/>
    <mergeCell ref="A18:A21"/>
    <mergeCell ref="D18:D21"/>
    <mergeCell ref="G18:G21"/>
    <mergeCell ref="A6:C6"/>
    <mergeCell ref="D6:F6"/>
    <mergeCell ref="A9:C9"/>
    <mergeCell ref="D9:F9"/>
    <mergeCell ref="A14:A17"/>
    <mergeCell ref="D14:D17"/>
    <mergeCell ref="G14:G17"/>
    <mergeCell ref="A22:A25"/>
    <mergeCell ref="D22:D25"/>
    <mergeCell ref="G22:G25"/>
    <mergeCell ref="A26:A29"/>
    <mergeCell ref="D26:D29"/>
    <mergeCell ref="G26:G29"/>
    <mergeCell ref="A30:A33"/>
    <mergeCell ref="D30:D33"/>
    <mergeCell ref="G30:G33"/>
    <mergeCell ref="A34:A37"/>
    <mergeCell ref="D34:D37"/>
    <mergeCell ref="G34:G37"/>
    <mergeCell ref="A38:A41"/>
    <mergeCell ref="D38:D41"/>
    <mergeCell ref="G38:G41"/>
    <mergeCell ref="A42:A45"/>
    <mergeCell ref="D42:D45"/>
    <mergeCell ref="G42:G45"/>
    <mergeCell ref="A46:A49"/>
    <mergeCell ref="D46:D49"/>
    <mergeCell ref="G46:G49"/>
    <mergeCell ref="A50:A53"/>
    <mergeCell ref="D50:D53"/>
    <mergeCell ref="G50:G53"/>
  </mergeCells>
  <conditionalFormatting sqref="B14:C53 E14:F53 H14:I53">
    <cfRule type="containsText" dxfId="1" priority="1" stopIfTrue="1" operator="containsText" text="15">
      <formula>NOT(ISERROR(SEARCH("15",B14)))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style="21" customWidth="1"/>
    <col min="10" max="16384" width="9.140625" style="2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22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22"/>
      <c r="H6" s="75" t="s">
        <v>197</v>
      </c>
      <c r="I6" s="76"/>
    </row>
    <row r="7" spans="1:9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22"/>
      <c r="H9" s="36" t="str">
        <f>Schema!H9</f>
        <v>Duoleague</v>
      </c>
      <c r="I9" s="22"/>
    </row>
    <row r="10" spans="1:9" ht="12.75" customHeight="1" thickTop="1">
      <c r="A10" s="22"/>
      <c r="B10" s="22"/>
      <c r="C10" s="22"/>
      <c r="D10" s="22"/>
      <c r="E10" s="22"/>
      <c r="F10" s="22"/>
      <c r="G10" s="22"/>
      <c r="H10" s="36" t="str">
        <f>Schema!H10</f>
        <v>seizoen 2017-2018</v>
      </c>
      <c r="I10" s="22"/>
    </row>
    <row r="11" spans="1:9" ht="13.5" thickBot="1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5" customHeight="1" thickTop="1">
      <c r="A12" s="30"/>
      <c r="B12" s="31" t="s">
        <v>138</v>
      </c>
      <c r="C12" s="32" t="s">
        <v>138</v>
      </c>
      <c r="D12" s="14"/>
      <c r="E12" s="31" t="s">
        <v>138</v>
      </c>
      <c r="F12" s="32" t="s">
        <v>138</v>
      </c>
      <c r="G12" s="14" t="s">
        <v>10</v>
      </c>
      <c r="H12" s="31" t="s">
        <v>138</v>
      </c>
      <c r="I12" s="32" t="s">
        <v>138</v>
      </c>
    </row>
    <row r="13" spans="1:9" ht="15" customHeight="1" thickBot="1">
      <c r="A13" s="33" t="s">
        <v>137</v>
      </c>
      <c r="B13" s="34" t="s">
        <v>8</v>
      </c>
      <c r="C13" s="35" t="s">
        <v>9</v>
      </c>
      <c r="D13" s="18" t="s">
        <v>137</v>
      </c>
      <c r="E13" s="34" t="s">
        <v>8</v>
      </c>
      <c r="F13" s="35" t="s">
        <v>9</v>
      </c>
      <c r="G13" s="18" t="s">
        <v>137</v>
      </c>
      <c r="H13" s="34" t="s">
        <v>8</v>
      </c>
      <c r="I13" s="35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3"/>
      <c r="D54" s="23"/>
      <c r="G54" s="23"/>
    </row>
    <row r="55" spans="1:9">
      <c r="A55" s="22"/>
      <c r="D55" s="22"/>
      <c r="G55" s="22"/>
    </row>
    <row r="56" spans="1:9">
      <c r="A56" s="22"/>
      <c r="B56" s="22"/>
      <c r="C56" s="22"/>
      <c r="D56" s="22"/>
      <c r="E56" s="22"/>
      <c r="F56" s="22"/>
      <c r="G56" s="22"/>
      <c r="H56" s="22"/>
      <c r="I56" s="22"/>
    </row>
    <row r="57" spans="1:9">
      <c r="A57" s="22"/>
      <c r="B57" s="22"/>
      <c r="C57" s="22"/>
      <c r="D57" s="22"/>
      <c r="E57" s="22"/>
      <c r="F57" s="22"/>
      <c r="G57" s="22"/>
      <c r="H57" s="22"/>
      <c r="I57" s="22"/>
    </row>
    <row r="58" spans="1:9">
      <c r="A58" s="22"/>
      <c r="B58" s="22"/>
      <c r="C58" s="22"/>
      <c r="D58" s="22"/>
      <c r="E58" s="22"/>
      <c r="F58" s="22"/>
      <c r="G58" s="22"/>
      <c r="H58" s="22"/>
      <c r="I58" s="22"/>
    </row>
    <row r="59" spans="1:9">
      <c r="A59" s="22"/>
      <c r="B59" s="22"/>
      <c r="C59" s="22"/>
      <c r="D59" s="22"/>
      <c r="E59" s="22"/>
      <c r="F59" s="22"/>
      <c r="G59" s="22"/>
      <c r="H59" s="22"/>
      <c r="I59" s="22"/>
    </row>
    <row r="60" spans="1:9">
      <c r="A60" s="22"/>
      <c r="B60" s="22"/>
      <c r="C60" s="22"/>
      <c r="D60" s="22"/>
      <c r="E60" s="22"/>
      <c r="F60" s="22"/>
      <c r="G60" s="22"/>
      <c r="H60" s="22"/>
      <c r="I60" s="22"/>
    </row>
    <row r="61" spans="1:9">
      <c r="A61" s="22"/>
      <c r="B61" s="22"/>
      <c r="C61" s="22"/>
      <c r="D61" s="22"/>
      <c r="E61" s="22"/>
      <c r="F61" s="22"/>
      <c r="G61" s="22"/>
      <c r="H61" s="22"/>
      <c r="I61" s="22"/>
    </row>
    <row r="62" spans="1:9">
      <c r="A62" s="22"/>
      <c r="B62" s="22"/>
      <c r="C62" s="22"/>
      <c r="D62" s="22"/>
      <c r="E62" s="22"/>
      <c r="F62" s="22"/>
      <c r="G62" s="22"/>
      <c r="H62" s="22"/>
      <c r="I62" s="22"/>
    </row>
    <row r="63" spans="1:9">
      <c r="A63" s="22"/>
      <c r="B63" s="22"/>
      <c r="C63" s="22"/>
      <c r="D63" s="22"/>
      <c r="E63" s="22"/>
      <c r="F63" s="22"/>
      <c r="G63" s="22"/>
      <c r="H63" s="22"/>
      <c r="I63" s="22"/>
    </row>
    <row r="64" spans="1:9">
      <c r="A64" s="22"/>
      <c r="B64" s="22"/>
      <c r="C64" s="22"/>
      <c r="D64" s="22"/>
      <c r="E64" s="22"/>
      <c r="F64" s="22"/>
      <c r="G64" s="22"/>
      <c r="H64" s="22"/>
      <c r="I64" s="22"/>
    </row>
    <row r="65" spans="1:9">
      <c r="A65" s="22"/>
      <c r="B65" s="22"/>
      <c r="C65" s="22"/>
      <c r="D65" s="22"/>
      <c r="E65" s="22"/>
      <c r="F65" s="22"/>
      <c r="G65" s="22"/>
      <c r="H65" s="22"/>
      <c r="I65" s="22"/>
    </row>
    <row r="66" spans="1:9">
      <c r="A66" s="22"/>
      <c r="B66" s="22"/>
      <c r="C66" s="22"/>
      <c r="D66" s="22"/>
      <c r="E66" s="22"/>
      <c r="F66" s="22"/>
      <c r="G66" s="22"/>
      <c r="H66" s="22"/>
      <c r="I66" s="22"/>
    </row>
    <row r="67" spans="1:9">
      <c r="A67" s="22"/>
      <c r="B67" s="22"/>
      <c r="C67" s="22"/>
      <c r="D67" s="22"/>
      <c r="E67" s="22"/>
      <c r="F67" s="22"/>
      <c r="G67" s="22"/>
      <c r="H67" s="22"/>
      <c r="I67" s="22"/>
    </row>
    <row r="68" spans="1:9">
      <c r="A68" s="22"/>
      <c r="B68" s="22"/>
      <c r="C68" s="22"/>
      <c r="D68" s="22"/>
      <c r="E68" s="22"/>
      <c r="F68" s="22"/>
      <c r="G68" s="22"/>
      <c r="H68" s="22"/>
      <c r="I68" s="22"/>
    </row>
    <row r="69" spans="1:9">
      <c r="A69" s="22"/>
      <c r="B69" s="22"/>
      <c r="C69" s="22"/>
      <c r="D69" s="22"/>
      <c r="E69" s="22"/>
      <c r="F69" s="22"/>
      <c r="G69" s="22"/>
      <c r="H69" s="22"/>
      <c r="I69" s="22"/>
    </row>
  </sheetData>
  <mergeCells count="52">
    <mergeCell ref="A1:F1"/>
    <mergeCell ref="H1:I2"/>
    <mergeCell ref="A2:C2"/>
    <mergeCell ref="D2:F2"/>
    <mergeCell ref="A3:C3"/>
    <mergeCell ref="D3:F3"/>
    <mergeCell ref="H3:I3"/>
    <mergeCell ref="A4:C4"/>
    <mergeCell ref="D4:F4"/>
    <mergeCell ref="H4:I4"/>
    <mergeCell ref="A5:C5"/>
    <mergeCell ref="D5:F5"/>
    <mergeCell ref="H5:I5"/>
    <mergeCell ref="H6:I6"/>
    <mergeCell ref="A7:C7"/>
    <mergeCell ref="D7:F7"/>
    <mergeCell ref="A8:C8"/>
    <mergeCell ref="D8:F8"/>
    <mergeCell ref="A18:A21"/>
    <mergeCell ref="D18:D21"/>
    <mergeCell ref="G18:G21"/>
    <mergeCell ref="A6:C6"/>
    <mergeCell ref="D6:F6"/>
    <mergeCell ref="A9:C9"/>
    <mergeCell ref="D9:F9"/>
    <mergeCell ref="A14:A17"/>
    <mergeCell ref="D14:D17"/>
    <mergeCell ref="G14:G17"/>
    <mergeCell ref="A22:A25"/>
    <mergeCell ref="D22:D25"/>
    <mergeCell ref="G22:G25"/>
    <mergeCell ref="A26:A29"/>
    <mergeCell ref="D26:D29"/>
    <mergeCell ref="G26:G29"/>
    <mergeCell ref="A30:A33"/>
    <mergeCell ref="D30:D33"/>
    <mergeCell ref="G30:G33"/>
    <mergeCell ref="A34:A37"/>
    <mergeCell ref="D34:D37"/>
    <mergeCell ref="G34:G37"/>
    <mergeCell ref="A38:A41"/>
    <mergeCell ref="D38:D41"/>
    <mergeCell ref="G38:G41"/>
    <mergeCell ref="A42:A45"/>
    <mergeCell ref="D42:D45"/>
    <mergeCell ref="G42:G45"/>
    <mergeCell ref="A46:A49"/>
    <mergeCell ref="D46:D49"/>
    <mergeCell ref="G46:G49"/>
    <mergeCell ref="A50:A53"/>
    <mergeCell ref="D50:D53"/>
    <mergeCell ref="G50:G53"/>
  </mergeCells>
  <conditionalFormatting sqref="B14:C53 E14:F53 H14:I53">
    <cfRule type="containsText" dxfId="0" priority="1" stopIfTrue="1" operator="containsText" text="16">
      <formula>NOT(ISERROR(SEARCH("16",B14)))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activeCell="K20" sqref="K20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5"/>
      <c r="E23" s="7" t="s">
        <v>14</v>
      </c>
      <c r="F23" s="8" t="s">
        <v>190</v>
      </c>
      <c r="G23" s="85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5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84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8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8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8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5" t="s">
        <v>69</v>
      </c>
      <c r="C50" s="6" t="s">
        <v>189</v>
      </c>
      <c r="D50" s="84">
        <f>Schema!D50</f>
        <v>43153</v>
      </c>
      <c r="E50" s="5" t="s">
        <v>149</v>
      </c>
      <c r="F50" s="6" t="s">
        <v>251</v>
      </c>
      <c r="G50" s="84">
        <f>Schema!G50</f>
        <v>43223</v>
      </c>
      <c r="H50" s="5" t="s">
        <v>4</v>
      </c>
      <c r="I50" s="6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6:I6"/>
    <mergeCell ref="H4:I4"/>
    <mergeCell ref="H5:I5"/>
    <mergeCell ref="H1:I2"/>
    <mergeCell ref="H3:I3"/>
    <mergeCell ref="A7:C7"/>
    <mergeCell ref="A8:C8"/>
    <mergeCell ref="D7:F7"/>
    <mergeCell ref="D8:F8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1:F1"/>
    <mergeCell ref="A2:C2"/>
    <mergeCell ref="D2:F2"/>
    <mergeCell ref="A3:C3"/>
    <mergeCell ref="D3:F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15" priority="1" stopIfTrue="1" operator="containsText" text="01">
      <formula>NOT(ISERROR(SEARCH("01",B14)))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14" priority="1" stopIfTrue="1" operator="containsText" text="02">
      <formula>NOT(ISERROR(SEARCH("02",B14)))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13" priority="1" stopIfTrue="1" operator="containsText" text="03">
      <formula>NOT(ISERROR(SEARCH("03",B14)))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12" priority="1" stopIfTrue="1" operator="containsText" text="04">
      <formula>NOT(ISERROR(SEARCH("04",B14)))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11" priority="1" stopIfTrue="1" operator="containsText" text="05">
      <formula>NOT(ISERROR(SEARCH("05",B14)))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10" priority="1" stopIfTrue="1" operator="containsText" text="06">
      <formula>NOT(ISERROR(SEARCH("06",B14)))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9" priority="1" stopIfTrue="1" operator="containsText" text="07">
      <formula>NOT(ISERROR(SEARCH("07",B14)))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Normal="100" workbookViewId="0">
      <selection sqref="A1:F1"/>
    </sheetView>
  </sheetViews>
  <sheetFormatPr defaultRowHeight="12.75"/>
  <cols>
    <col min="1" max="9" width="9.5703125" customWidth="1"/>
  </cols>
  <sheetData>
    <row r="1" spans="1:9" ht="26.25" customHeight="1" thickTop="1">
      <c r="A1" s="46" t="s">
        <v>0</v>
      </c>
      <c r="B1" s="47"/>
      <c r="C1" s="47"/>
      <c r="D1" s="47"/>
      <c r="E1" s="47"/>
      <c r="F1" s="48"/>
      <c r="H1" s="46" t="s">
        <v>1</v>
      </c>
      <c r="I1" s="79"/>
    </row>
    <row r="2" spans="1:9">
      <c r="A2" s="96" t="str">
        <f>Schema!A2</f>
        <v>Simon en Angelique</v>
      </c>
      <c r="B2" s="96"/>
      <c r="C2" s="96"/>
      <c r="D2" s="97" t="str">
        <f>Schema!D2</f>
        <v>Cor en Marijke en Hein</v>
      </c>
      <c r="E2" s="97"/>
      <c r="F2" s="97"/>
      <c r="H2" s="80"/>
      <c r="I2" s="81"/>
    </row>
    <row r="3" spans="1:9">
      <c r="A3" s="98" t="str">
        <f>Schema!A3</f>
        <v>Christiaan en Chantal</v>
      </c>
      <c r="B3" s="98"/>
      <c r="C3" s="98"/>
      <c r="D3" s="99" t="str">
        <f>Schema!D3</f>
        <v>Rick en Ruud</v>
      </c>
      <c r="E3" s="99"/>
      <c r="F3" s="99"/>
      <c r="H3" s="82" t="s">
        <v>194</v>
      </c>
      <c r="I3" s="83"/>
    </row>
    <row r="4" spans="1:9">
      <c r="A4" s="88" t="str">
        <f>Schema!A4</f>
        <v>Clarissa en Ingrid</v>
      </c>
      <c r="B4" s="88"/>
      <c r="C4" s="88"/>
      <c r="D4" s="90" t="str">
        <f>Schema!D4</f>
        <v>Allie en Finy</v>
      </c>
      <c r="E4" s="90"/>
      <c r="F4" s="90"/>
      <c r="H4" s="77" t="s">
        <v>195</v>
      </c>
      <c r="I4" s="78"/>
    </row>
    <row r="5" spans="1:9">
      <c r="A5" s="91" t="str">
        <f>Schema!A5</f>
        <v>Ramon en Roger</v>
      </c>
      <c r="B5" s="91"/>
      <c r="C5" s="91"/>
      <c r="D5" s="92" t="str">
        <f>Schema!D5</f>
        <v>Reinier, Bart en Hielke</v>
      </c>
      <c r="E5" s="92"/>
      <c r="F5" s="92"/>
      <c r="G5" s="1"/>
      <c r="H5" s="77" t="s">
        <v>196</v>
      </c>
      <c r="I5" s="78"/>
    </row>
    <row r="6" spans="1:9" ht="13.5" thickBot="1">
      <c r="A6" s="93" t="str">
        <f>Schema!A6</f>
        <v>Mieke en Roel</v>
      </c>
      <c r="B6" s="93"/>
      <c r="C6" s="93"/>
      <c r="D6" s="94" t="str">
        <f>Schema!D6</f>
        <v>Jeroen en Romano</v>
      </c>
      <c r="E6" s="94"/>
      <c r="F6" s="94"/>
      <c r="G6" s="1"/>
      <c r="H6" s="75" t="s">
        <v>197</v>
      </c>
      <c r="I6" s="76"/>
    </row>
    <row r="7" spans="1:9" s="21" customFormat="1" ht="12.75" customHeight="1" thickTop="1">
      <c r="A7" s="101" t="str">
        <f>Schema!A7</f>
        <v>Elly en Francis</v>
      </c>
      <c r="B7" s="101"/>
      <c r="C7" s="101"/>
      <c r="D7" s="103" t="str">
        <f>Schema!D7</f>
        <v>Rick en Dave</v>
      </c>
      <c r="E7" s="103"/>
      <c r="F7" s="103"/>
      <c r="G7" s="22"/>
      <c r="H7" s="22"/>
      <c r="I7" s="22"/>
    </row>
    <row r="8" spans="1:9" s="21" customFormat="1" ht="12.75" customHeight="1">
      <c r="A8" s="102" t="str">
        <f>Schema!A8</f>
        <v>Bianca en Jacintha</v>
      </c>
      <c r="B8" s="102"/>
      <c r="C8" s="102"/>
      <c r="D8" s="104" t="str">
        <f>Schema!D8</f>
        <v>Ineke en Coby</v>
      </c>
      <c r="E8" s="104"/>
      <c r="F8" s="104"/>
      <c r="G8" s="22"/>
      <c r="H8" s="22"/>
      <c r="I8" s="22"/>
    </row>
    <row r="9" spans="1:9" ht="12.75" customHeight="1" thickBot="1">
      <c r="A9" s="86" t="str">
        <f>Schema!A9</f>
        <v>Louw en Miranda</v>
      </c>
      <c r="B9" s="86"/>
      <c r="C9" s="86"/>
      <c r="D9" s="87" t="str">
        <f>Schema!D9</f>
        <v>Jan, Roelof en Willem</v>
      </c>
      <c r="E9" s="87"/>
      <c r="F9" s="87"/>
      <c r="G9" s="1"/>
      <c r="H9" s="36" t="str">
        <f>Schema!H9</f>
        <v>Duoleague</v>
      </c>
      <c r="I9" s="1"/>
    </row>
    <row r="10" spans="1:9" ht="12.75" customHeight="1" thickTop="1">
      <c r="A10" s="1"/>
      <c r="B10" s="1"/>
      <c r="C10" s="1"/>
      <c r="D10" s="1"/>
      <c r="E10" s="1"/>
      <c r="F10" s="1"/>
      <c r="G10" s="1"/>
      <c r="H10" s="36" t="str">
        <f>Schema!H10</f>
        <v>seizoen 2017-2018</v>
      </c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thickTop="1">
      <c r="A12" s="11"/>
      <c r="B12" s="12" t="s">
        <v>138</v>
      </c>
      <c r="C12" s="13" t="s">
        <v>138</v>
      </c>
      <c r="D12" s="14"/>
      <c r="E12" s="12" t="s">
        <v>138</v>
      </c>
      <c r="F12" s="13" t="s">
        <v>138</v>
      </c>
      <c r="G12" s="14" t="s">
        <v>10</v>
      </c>
      <c r="H12" s="12" t="s">
        <v>138</v>
      </c>
      <c r="I12" s="13" t="s">
        <v>138</v>
      </c>
    </row>
    <row r="13" spans="1:9" ht="15" customHeight="1" thickBot="1">
      <c r="A13" s="15" t="s">
        <v>137</v>
      </c>
      <c r="B13" s="16" t="s">
        <v>8</v>
      </c>
      <c r="C13" s="17" t="s">
        <v>9</v>
      </c>
      <c r="D13" s="18" t="s">
        <v>137</v>
      </c>
      <c r="E13" s="16" t="s">
        <v>8</v>
      </c>
      <c r="F13" s="17" t="s">
        <v>9</v>
      </c>
      <c r="G13" s="18" t="s">
        <v>137</v>
      </c>
      <c r="H13" s="16" t="s">
        <v>8</v>
      </c>
      <c r="I13" s="17" t="s">
        <v>9</v>
      </c>
    </row>
    <row r="14" spans="1:9" ht="12.75" customHeight="1" thickTop="1">
      <c r="A14" s="89">
        <f>Schema!A14</f>
        <v>42985</v>
      </c>
      <c r="B14" s="5" t="s">
        <v>143</v>
      </c>
      <c r="C14" s="6" t="s">
        <v>198</v>
      </c>
      <c r="D14" s="89">
        <f>Schema!D14</f>
        <v>43062</v>
      </c>
      <c r="E14" s="5" t="s">
        <v>110</v>
      </c>
      <c r="F14" s="6" t="s">
        <v>77</v>
      </c>
      <c r="G14" s="89">
        <f>Schema!G14</f>
        <v>43160</v>
      </c>
      <c r="H14" s="7" t="s">
        <v>199</v>
      </c>
      <c r="I14" s="8" t="s">
        <v>152</v>
      </c>
    </row>
    <row r="15" spans="1:9" ht="12.75" customHeight="1">
      <c r="A15" s="85"/>
      <c r="B15" s="7" t="s">
        <v>200</v>
      </c>
      <c r="C15" s="8" t="s">
        <v>59</v>
      </c>
      <c r="D15" s="85"/>
      <c r="E15" s="7" t="s">
        <v>201</v>
      </c>
      <c r="F15" s="8" t="s">
        <v>74</v>
      </c>
      <c r="G15" s="85"/>
      <c r="H15" s="7" t="s">
        <v>35</v>
      </c>
      <c r="I15" s="8" t="s">
        <v>168</v>
      </c>
    </row>
    <row r="16" spans="1:9" s="21" customFormat="1" ht="12.75" customHeight="1">
      <c r="A16" s="85"/>
      <c r="B16" s="7" t="s">
        <v>90</v>
      </c>
      <c r="C16" s="8" t="s">
        <v>146</v>
      </c>
      <c r="D16" s="85"/>
      <c r="E16" s="7" t="s">
        <v>158</v>
      </c>
      <c r="F16" s="8" t="s">
        <v>145</v>
      </c>
      <c r="G16" s="85"/>
      <c r="H16" s="7" t="s">
        <v>202</v>
      </c>
      <c r="I16" s="8" t="s">
        <v>99</v>
      </c>
    </row>
    <row r="17" spans="1:9" ht="12.75" customHeight="1">
      <c r="A17" s="85"/>
      <c r="B17" s="9" t="s">
        <v>86</v>
      </c>
      <c r="C17" s="10" t="s">
        <v>22</v>
      </c>
      <c r="D17" s="85"/>
      <c r="E17" s="9" t="s">
        <v>203</v>
      </c>
      <c r="F17" s="10" t="s">
        <v>83</v>
      </c>
      <c r="G17" s="85"/>
      <c r="H17" s="9" t="s">
        <v>91</v>
      </c>
      <c r="I17" s="10" t="s">
        <v>129</v>
      </c>
    </row>
    <row r="18" spans="1:9" ht="12.75" customHeight="1">
      <c r="A18" s="84">
        <f>Schema!A18</f>
        <v>42992</v>
      </c>
      <c r="B18" s="7" t="s">
        <v>204</v>
      </c>
      <c r="C18" s="8" t="s">
        <v>181</v>
      </c>
      <c r="D18" s="84">
        <f>Schema!D18</f>
        <v>43069</v>
      </c>
      <c r="E18" s="7" t="s">
        <v>87</v>
      </c>
      <c r="F18" s="8" t="s">
        <v>115</v>
      </c>
      <c r="G18" s="84">
        <f>Schema!G18</f>
        <v>43167</v>
      </c>
      <c r="H18" s="7" t="s">
        <v>120</v>
      </c>
      <c r="I18" s="8" t="s">
        <v>12</v>
      </c>
    </row>
    <row r="19" spans="1:9" ht="12.75" customHeight="1">
      <c r="A19" s="85"/>
      <c r="B19" s="7" t="s">
        <v>205</v>
      </c>
      <c r="C19" s="8" t="s">
        <v>93</v>
      </c>
      <c r="D19" s="85"/>
      <c r="E19" s="7" t="s">
        <v>174</v>
      </c>
      <c r="F19" s="8" t="s">
        <v>206</v>
      </c>
      <c r="G19" s="85"/>
      <c r="H19" s="7" t="s">
        <v>207</v>
      </c>
      <c r="I19" s="8" t="s">
        <v>208</v>
      </c>
    </row>
    <row r="20" spans="1:9" s="21" customFormat="1" ht="12.75" customHeight="1">
      <c r="A20" s="85"/>
      <c r="B20" s="7" t="s">
        <v>70</v>
      </c>
      <c r="C20" s="8" t="s">
        <v>170</v>
      </c>
      <c r="D20" s="85"/>
      <c r="E20" s="7" t="s">
        <v>209</v>
      </c>
      <c r="F20" s="8" t="s">
        <v>82</v>
      </c>
      <c r="G20" s="85"/>
      <c r="H20" s="7" t="s">
        <v>78</v>
      </c>
      <c r="I20" s="8" t="s">
        <v>131</v>
      </c>
    </row>
    <row r="21" spans="1:9" ht="12.75" customHeight="1">
      <c r="A21" s="85"/>
      <c r="B21" s="9" t="s">
        <v>56</v>
      </c>
      <c r="C21" s="10" t="s">
        <v>127</v>
      </c>
      <c r="D21" s="85"/>
      <c r="E21" s="9" t="s">
        <v>166</v>
      </c>
      <c r="F21" s="10" t="s">
        <v>20</v>
      </c>
      <c r="G21" s="85"/>
      <c r="H21" s="9" t="s">
        <v>104</v>
      </c>
      <c r="I21" s="10" t="s">
        <v>192</v>
      </c>
    </row>
    <row r="22" spans="1:9" ht="12.75" customHeight="1">
      <c r="A22" s="84">
        <f>Schema!A22</f>
        <v>42999</v>
      </c>
      <c r="B22" s="7" t="s">
        <v>29</v>
      </c>
      <c r="C22" s="8" t="s">
        <v>31</v>
      </c>
      <c r="D22" s="84">
        <f>Schema!D22</f>
        <v>43076</v>
      </c>
      <c r="E22" s="7" t="s">
        <v>210</v>
      </c>
      <c r="F22" s="8" t="s">
        <v>211</v>
      </c>
      <c r="G22" s="84">
        <f>Schema!G22</f>
        <v>43174</v>
      </c>
      <c r="H22" s="5" t="s">
        <v>212</v>
      </c>
      <c r="I22" s="6" t="s">
        <v>125</v>
      </c>
    </row>
    <row r="23" spans="1:9" s="21" customFormat="1" ht="12.75" customHeight="1">
      <c r="A23" s="85"/>
      <c r="B23" s="7" t="s">
        <v>177</v>
      </c>
      <c r="C23" s="8" t="s">
        <v>213</v>
      </c>
      <c r="D23" s="84"/>
      <c r="E23" s="7" t="s">
        <v>14</v>
      </c>
      <c r="F23" s="8" t="s">
        <v>190</v>
      </c>
      <c r="G23" s="84"/>
      <c r="H23" s="7" t="s">
        <v>30</v>
      </c>
      <c r="I23" s="8" t="s">
        <v>27</v>
      </c>
    </row>
    <row r="24" spans="1:9" ht="12.75" customHeight="1">
      <c r="A24" s="85"/>
      <c r="B24" s="7" t="s">
        <v>183</v>
      </c>
      <c r="C24" s="8" t="s">
        <v>214</v>
      </c>
      <c r="D24" s="85"/>
      <c r="E24" s="7" t="s">
        <v>79</v>
      </c>
      <c r="F24" s="8" t="s">
        <v>62</v>
      </c>
      <c r="G24" s="85"/>
      <c r="H24" s="7" t="s">
        <v>186</v>
      </c>
      <c r="I24" s="8" t="s">
        <v>155</v>
      </c>
    </row>
    <row r="25" spans="1:9" ht="12.75" customHeight="1">
      <c r="A25" s="85"/>
      <c r="B25" s="9" t="s">
        <v>43</v>
      </c>
      <c r="C25" s="10" t="s">
        <v>95</v>
      </c>
      <c r="D25" s="85"/>
      <c r="E25" s="9" t="s">
        <v>42</v>
      </c>
      <c r="F25" s="10" t="s">
        <v>112</v>
      </c>
      <c r="G25" s="85"/>
      <c r="H25" s="9" t="s">
        <v>215</v>
      </c>
      <c r="I25" s="10" t="s">
        <v>118</v>
      </c>
    </row>
    <row r="26" spans="1:9" ht="12.75" customHeight="1">
      <c r="A26" s="84">
        <f>Schema!A26</f>
        <v>43006</v>
      </c>
      <c r="B26" s="7" t="s">
        <v>116</v>
      </c>
      <c r="C26" s="8" t="s">
        <v>88</v>
      </c>
      <c r="D26" s="84">
        <f>Schema!D26</f>
        <v>43083</v>
      </c>
      <c r="E26" s="7" t="s">
        <v>216</v>
      </c>
      <c r="F26" s="8" t="s">
        <v>150</v>
      </c>
      <c r="G26" s="84">
        <f>Schema!G26</f>
        <v>43181</v>
      </c>
      <c r="H26" s="7" t="s">
        <v>75</v>
      </c>
      <c r="I26" s="8" t="s">
        <v>217</v>
      </c>
    </row>
    <row r="27" spans="1:9" s="21" customFormat="1" ht="12.75" customHeight="1">
      <c r="A27" s="85"/>
      <c r="B27" s="7" t="s">
        <v>161</v>
      </c>
      <c r="C27" s="8" t="s">
        <v>218</v>
      </c>
      <c r="D27" s="84"/>
      <c r="E27" s="7" t="s">
        <v>92</v>
      </c>
      <c r="F27" s="8" t="s">
        <v>50</v>
      </c>
      <c r="G27" s="84"/>
      <c r="H27" s="7" t="s">
        <v>117</v>
      </c>
      <c r="I27" s="8" t="s">
        <v>219</v>
      </c>
    </row>
    <row r="28" spans="1:9" ht="12.75" customHeight="1">
      <c r="A28" s="85"/>
      <c r="B28" s="7" t="s">
        <v>220</v>
      </c>
      <c r="C28" s="8" t="s">
        <v>51</v>
      </c>
      <c r="D28" s="84"/>
      <c r="E28" s="7" t="s">
        <v>60</v>
      </c>
      <c r="F28" s="8" t="s">
        <v>81</v>
      </c>
      <c r="G28" s="85"/>
      <c r="H28" s="7" t="s">
        <v>135</v>
      </c>
      <c r="I28" s="8" t="s">
        <v>84</v>
      </c>
    </row>
    <row r="29" spans="1:9" ht="12.75" customHeight="1">
      <c r="A29" s="85"/>
      <c r="B29" s="9" t="s">
        <v>96</v>
      </c>
      <c r="C29" s="10" t="s">
        <v>16</v>
      </c>
      <c r="D29" s="84"/>
      <c r="E29" s="9" t="s">
        <v>221</v>
      </c>
      <c r="F29" s="10" t="s">
        <v>185</v>
      </c>
      <c r="G29" s="85"/>
      <c r="H29" s="9" t="s">
        <v>169</v>
      </c>
      <c r="I29" s="10" t="s">
        <v>97</v>
      </c>
    </row>
    <row r="30" spans="1:9" ht="12.75" customHeight="1">
      <c r="A30" s="84">
        <f>Schema!A30</f>
        <v>43013</v>
      </c>
      <c r="B30" s="7" t="s">
        <v>130</v>
      </c>
      <c r="C30" s="8" t="s">
        <v>171</v>
      </c>
      <c r="D30" s="95">
        <f>Schema!D30</f>
        <v>43111</v>
      </c>
      <c r="E30" s="7" t="s">
        <v>107</v>
      </c>
      <c r="F30" s="8" t="s">
        <v>72</v>
      </c>
      <c r="G30" s="84">
        <f>Schema!G30</f>
        <v>43188</v>
      </c>
      <c r="H30" s="7" t="s">
        <v>160</v>
      </c>
      <c r="I30" s="8" t="s">
        <v>32</v>
      </c>
    </row>
    <row r="31" spans="1:9" ht="12.75" customHeight="1">
      <c r="A31" s="85"/>
      <c r="B31" s="7" t="s">
        <v>222</v>
      </c>
      <c r="C31" s="8" t="s">
        <v>40</v>
      </c>
      <c r="D31" s="95"/>
      <c r="E31" s="7" t="s">
        <v>180</v>
      </c>
      <c r="F31" s="8" t="s">
        <v>223</v>
      </c>
      <c r="G31" s="85"/>
      <c r="H31" s="7" t="s">
        <v>57</v>
      </c>
      <c r="I31" s="8" t="s">
        <v>188</v>
      </c>
    </row>
    <row r="32" spans="1:9" s="21" customFormat="1" ht="12.75" customHeight="1">
      <c r="A32" s="85"/>
      <c r="B32" s="7" t="s">
        <v>191</v>
      </c>
      <c r="C32" s="8" t="s">
        <v>224</v>
      </c>
      <c r="D32" s="95"/>
      <c r="E32" s="7" t="s">
        <v>106</v>
      </c>
      <c r="F32" s="8" t="s">
        <v>73</v>
      </c>
      <c r="G32" s="85"/>
      <c r="H32" s="7" t="s">
        <v>103</v>
      </c>
      <c r="I32" s="8" t="s">
        <v>225</v>
      </c>
    </row>
    <row r="33" spans="1:9" ht="12.75" customHeight="1">
      <c r="A33" s="85"/>
      <c r="B33" s="9" t="s">
        <v>41</v>
      </c>
      <c r="C33" s="10" t="s">
        <v>66</v>
      </c>
      <c r="D33" s="95"/>
      <c r="E33" s="9" t="s">
        <v>108</v>
      </c>
      <c r="F33" s="10" t="s">
        <v>71</v>
      </c>
      <c r="G33" s="85"/>
      <c r="H33" s="9" t="s">
        <v>134</v>
      </c>
      <c r="I33" s="10" t="s">
        <v>226</v>
      </c>
    </row>
    <row r="34" spans="1:9" ht="12.75" customHeight="1">
      <c r="A34" s="84">
        <f>Schema!A34</f>
        <v>43020</v>
      </c>
      <c r="B34" s="7" t="s">
        <v>227</v>
      </c>
      <c r="C34" s="8" t="s">
        <v>228</v>
      </c>
      <c r="D34" s="84">
        <f>Schema!D34</f>
        <v>43118</v>
      </c>
      <c r="E34" s="7" t="s">
        <v>229</v>
      </c>
      <c r="F34" s="8" t="s">
        <v>80</v>
      </c>
      <c r="G34" s="84">
        <f>Schema!G34</f>
        <v>43195</v>
      </c>
      <c r="H34" s="7" t="s">
        <v>19</v>
      </c>
      <c r="I34" s="8" t="s">
        <v>164</v>
      </c>
    </row>
    <row r="35" spans="1:9" ht="12.75" customHeight="1">
      <c r="A35" s="85"/>
      <c r="B35" s="7" t="s">
        <v>38</v>
      </c>
      <c r="C35" s="8" t="s">
        <v>67</v>
      </c>
      <c r="D35" s="84"/>
      <c r="E35" s="7" t="s">
        <v>230</v>
      </c>
      <c r="F35" s="8" t="s">
        <v>165</v>
      </c>
      <c r="G35" s="85"/>
      <c r="H35" s="7" t="s">
        <v>231</v>
      </c>
      <c r="I35" s="8" t="s">
        <v>25</v>
      </c>
    </row>
    <row r="36" spans="1:9" s="21" customFormat="1" ht="12.75" customHeight="1">
      <c r="A36" s="85"/>
      <c r="B36" s="7" t="s">
        <v>61</v>
      </c>
      <c r="C36" s="8" t="s">
        <v>167</v>
      </c>
      <c r="D36" s="84"/>
      <c r="E36" s="7" t="s">
        <v>163</v>
      </c>
      <c r="F36" s="8" t="s">
        <v>105</v>
      </c>
      <c r="G36" s="85"/>
      <c r="H36" s="7" t="s">
        <v>15</v>
      </c>
      <c r="I36" s="8" t="s">
        <v>13</v>
      </c>
    </row>
    <row r="37" spans="1:9" ht="12.75" customHeight="1">
      <c r="A37" s="85"/>
      <c r="B37" s="9" t="s">
        <v>126</v>
      </c>
      <c r="C37" s="10" t="s">
        <v>154</v>
      </c>
      <c r="D37" s="84"/>
      <c r="E37" s="9" t="s">
        <v>34</v>
      </c>
      <c r="F37" s="10" t="s">
        <v>28</v>
      </c>
      <c r="G37" s="85"/>
      <c r="H37" s="9" t="s">
        <v>173</v>
      </c>
      <c r="I37" s="10" t="s">
        <v>232</v>
      </c>
    </row>
    <row r="38" spans="1:9" ht="12.75" customHeight="1">
      <c r="A38" s="84">
        <f>Schema!A38</f>
        <v>43027</v>
      </c>
      <c r="B38" s="7" t="s">
        <v>46</v>
      </c>
      <c r="C38" s="8" t="s">
        <v>53</v>
      </c>
      <c r="D38" s="95">
        <f>Schema!D38</f>
        <v>43125</v>
      </c>
      <c r="E38" s="7" t="s">
        <v>148</v>
      </c>
      <c r="F38" s="8" t="s">
        <v>184</v>
      </c>
      <c r="G38" s="84">
        <f>Schema!G38</f>
        <v>43202</v>
      </c>
      <c r="H38" s="7" t="s">
        <v>21</v>
      </c>
      <c r="I38" s="8" t="s">
        <v>48</v>
      </c>
    </row>
    <row r="39" spans="1:9" ht="12.75" customHeight="1">
      <c r="A39" s="85"/>
      <c r="B39" s="7" t="s">
        <v>179</v>
      </c>
      <c r="C39" s="8" t="s">
        <v>65</v>
      </c>
      <c r="D39" s="95"/>
      <c r="E39" s="7" t="s">
        <v>123</v>
      </c>
      <c r="F39" s="8" t="s">
        <v>36</v>
      </c>
      <c r="G39" s="85"/>
      <c r="H39" s="7" t="s">
        <v>182</v>
      </c>
      <c r="I39" s="8" t="s">
        <v>114</v>
      </c>
    </row>
    <row r="40" spans="1:9" s="21" customFormat="1" ht="12.75" customHeight="1">
      <c r="A40" s="85"/>
      <c r="B40" s="7" t="s">
        <v>26</v>
      </c>
      <c r="C40" s="8" t="s">
        <v>109</v>
      </c>
      <c r="D40" s="95"/>
      <c r="E40" s="7" t="s">
        <v>233</v>
      </c>
      <c r="F40" s="8" t="s">
        <v>58</v>
      </c>
      <c r="G40" s="85"/>
      <c r="H40" s="7" t="s">
        <v>55</v>
      </c>
      <c r="I40" s="8" t="s">
        <v>234</v>
      </c>
    </row>
    <row r="41" spans="1:9" ht="12.75" customHeight="1">
      <c r="A41" s="85"/>
      <c r="B41" s="9" t="s">
        <v>235</v>
      </c>
      <c r="C41" s="10" t="s">
        <v>236</v>
      </c>
      <c r="D41" s="95"/>
      <c r="E41" s="9" t="s">
        <v>102</v>
      </c>
      <c r="F41" s="10" t="s">
        <v>237</v>
      </c>
      <c r="G41" s="85"/>
      <c r="H41" s="9" t="s">
        <v>238</v>
      </c>
      <c r="I41" s="10" t="s">
        <v>159</v>
      </c>
    </row>
    <row r="42" spans="1:9" ht="12.75" customHeight="1">
      <c r="A42" s="84">
        <f>Schema!A42</f>
        <v>43041</v>
      </c>
      <c r="B42" s="7" t="s">
        <v>172</v>
      </c>
      <c r="C42" s="8" t="s">
        <v>239</v>
      </c>
      <c r="D42" s="84">
        <f>Schema!D42</f>
        <v>43132</v>
      </c>
      <c r="E42" s="7" t="s">
        <v>113</v>
      </c>
      <c r="F42" s="8" t="s">
        <v>240</v>
      </c>
      <c r="G42" s="84">
        <f>Schema!G42</f>
        <v>43209</v>
      </c>
      <c r="H42" s="7" t="s">
        <v>241</v>
      </c>
      <c r="I42" s="8" t="s">
        <v>128</v>
      </c>
    </row>
    <row r="43" spans="1:9" ht="12.75" customHeight="1">
      <c r="A43" s="85"/>
      <c r="B43" s="7" t="s">
        <v>24</v>
      </c>
      <c r="C43" s="8" t="s">
        <v>176</v>
      </c>
      <c r="D43" s="85"/>
      <c r="E43" s="7" t="s">
        <v>101</v>
      </c>
      <c r="F43" s="8" t="s">
        <v>37</v>
      </c>
      <c r="G43" s="85"/>
      <c r="H43" s="7" t="s">
        <v>133</v>
      </c>
      <c r="I43" s="8" t="s">
        <v>18</v>
      </c>
    </row>
    <row r="44" spans="1:9" s="21" customFormat="1" ht="12.75" customHeight="1">
      <c r="A44" s="85"/>
      <c r="B44" s="7" t="s">
        <v>242</v>
      </c>
      <c r="C44" s="8" t="s">
        <v>33</v>
      </c>
      <c r="D44" s="85"/>
      <c r="E44" s="7" t="s">
        <v>121</v>
      </c>
      <c r="F44" s="8" t="s">
        <v>243</v>
      </c>
      <c r="G44" s="85"/>
      <c r="H44" s="7" t="s">
        <v>244</v>
      </c>
      <c r="I44" s="8" t="s">
        <v>178</v>
      </c>
    </row>
    <row r="45" spans="1:9" ht="12.75" customHeight="1">
      <c r="A45" s="85"/>
      <c r="B45" s="9" t="s">
        <v>122</v>
      </c>
      <c r="C45" s="10" t="s">
        <v>119</v>
      </c>
      <c r="D45" s="85"/>
      <c r="E45" s="9" t="s">
        <v>144</v>
      </c>
      <c r="F45" s="10" t="s">
        <v>156</v>
      </c>
      <c r="G45" s="85"/>
      <c r="H45" s="9" t="s">
        <v>45</v>
      </c>
      <c r="I45" s="10" t="s">
        <v>111</v>
      </c>
    </row>
    <row r="46" spans="1:9" ht="12.75" customHeight="1">
      <c r="A46" s="84">
        <f>Schema!A46</f>
        <v>43048</v>
      </c>
      <c r="B46" s="7" t="s">
        <v>44</v>
      </c>
      <c r="C46" s="8" t="s">
        <v>17</v>
      </c>
      <c r="D46" s="84">
        <f>Schema!D46</f>
        <v>43146</v>
      </c>
      <c r="E46" s="7" t="s">
        <v>54</v>
      </c>
      <c r="F46" s="8" t="s">
        <v>85</v>
      </c>
      <c r="G46" s="84">
        <f>Schema!G46</f>
        <v>43216</v>
      </c>
      <c r="H46" s="7" t="s">
        <v>187</v>
      </c>
      <c r="I46" s="8" t="s">
        <v>49</v>
      </c>
    </row>
    <row r="47" spans="1:9" ht="12.75" customHeight="1">
      <c r="A47" s="85"/>
      <c r="B47" s="7" t="s">
        <v>63</v>
      </c>
      <c r="C47" s="8" t="s">
        <v>52</v>
      </c>
      <c r="D47" s="85"/>
      <c r="E47" s="7" t="s">
        <v>64</v>
      </c>
      <c r="F47" s="8" t="s">
        <v>76</v>
      </c>
      <c r="G47" s="85"/>
      <c r="H47" s="7" t="s">
        <v>245</v>
      </c>
      <c r="I47" s="8" t="s">
        <v>153</v>
      </c>
    </row>
    <row r="48" spans="1:9" s="21" customFormat="1" ht="12.75" customHeight="1">
      <c r="A48" s="85"/>
      <c r="B48" s="7" t="s">
        <v>151</v>
      </c>
      <c r="C48" s="8" t="s">
        <v>246</v>
      </c>
      <c r="D48" s="85"/>
      <c r="E48" s="7" t="s">
        <v>47</v>
      </c>
      <c r="F48" s="8" t="s">
        <v>247</v>
      </c>
      <c r="G48" s="85"/>
      <c r="H48" s="7" t="s">
        <v>248</v>
      </c>
      <c r="I48" s="8" t="s">
        <v>11</v>
      </c>
    </row>
    <row r="49" spans="1:9" ht="12.75" customHeight="1">
      <c r="A49" s="85"/>
      <c r="B49" s="9" t="s">
        <v>23</v>
      </c>
      <c r="C49" s="10" t="s">
        <v>249</v>
      </c>
      <c r="D49" s="85"/>
      <c r="E49" s="9" t="s">
        <v>250</v>
      </c>
      <c r="F49" s="10" t="s">
        <v>147</v>
      </c>
      <c r="G49" s="85"/>
      <c r="H49" s="9" t="s">
        <v>94</v>
      </c>
      <c r="I49" s="10" t="s">
        <v>136</v>
      </c>
    </row>
    <row r="50" spans="1:9" ht="12.75" customHeight="1">
      <c r="A50" s="84">
        <f>Schema!A50</f>
        <v>43055</v>
      </c>
      <c r="B50" s="7" t="s">
        <v>69</v>
      </c>
      <c r="C50" s="8" t="s">
        <v>189</v>
      </c>
      <c r="D50" s="84">
        <f>Schema!D50</f>
        <v>43153</v>
      </c>
      <c r="E50" s="7" t="s">
        <v>149</v>
      </c>
      <c r="F50" s="8" t="s">
        <v>251</v>
      </c>
      <c r="G50" s="84">
        <f>Schema!G50</f>
        <v>43223</v>
      </c>
      <c r="H50" s="7" t="s">
        <v>4</v>
      </c>
      <c r="I50" s="8" t="s">
        <v>7</v>
      </c>
    </row>
    <row r="51" spans="1:9" ht="12.75" customHeight="1">
      <c r="A51" s="85"/>
      <c r="B51" s="7" t="s">
        <v>252</v>
      </c>
      <c r="C51" s="8" t="s">
        <v>253</v>
      </c>
      <c r="D51" s="85"/>
      <c r="E51" s="7" t="s">
        <v>132</v>
      </c>
      <c r="F51" s="8" t="s">
        <v>100</v>
      </c>
      <c r="G51" s="85"/>
      <c r="H51" s="7" t="s">
        <v>3</v>
      </c>
      <c r="I51" s="8" t="s">
        <v>6</v>
      </c>
    </row>
    <row r="52" spans="1:9" s="21" customFormat="1" ht="12.75" customHeight="1">
      <c r="A52" s="85"/>
      <c r="B52" s="7" t="s">
        <v>68</v>
      </c>
      <c r="C52" s="8" t="s">
        <v>124</v>
      </c>
      <c r="D52" s="85"/>
      <c r="E52" s="7" t="s">
        <v>39</v>
      </c>
      <c r="F52" s="8" t="s">
        <v>98</v>
      </c>
      <c r="G52" s="85"/>
      <c r="H52" s="7" t="s">
        <v>2</v>
      </c>
      <c r="I52" s="8" t="s">
        <v>5</v>
      </c>
    </row>
    <row r="53" spans="1:9" ht="12.75" customHeight="1" thickBot="1">
      <c r="A53" s="100"/>
      <c r="B53" s="3" t="s">
        <v>89</v>
      </c>
      <c r="C53" s="4" t="s">
        <v>175</v>
      </c>
      <c r="D53" s="100"/>
      <c r="E53" s="3" t="s">
        <v>157</v>
      </c>
      <c r="F53" s="4" t="s">
        <v>254</v>
      </c>
      <c r="G53" s="100"/>
      <c r="H53" s="3" t="s">
        <v>162</v>
      </c>
      <c r="I53" s="4" t="s">
        <v>255</v>
      </c>
    </row>
    <row r="54" spans="1:9" ht="13.5" thickTop="1">
      <c r="A54" s="2"/>
      <c r="D54" s="2"/>
      <c r="G54" s="2"/>
    </row>
    <row r="55" spans="1:9">
      <c r="A55" s="1"/>
      <c r="D55" s="1"/>
      <c r="G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</sheetData>
  <mergeCells count="52">
    <mergeCell ref="H4:I4"/>
    <mergeCell ref="H5:I5"/>
    <mergeCell ref="H1:I2"/>
    <mergeCell ref="H3:I3"/>
    <mergeCell ref="A7:C7"/>
    <mergeCell ref="A1:F1"/>
    <mergeCell ref="A2:C2"/>
    <mergeCell ref="D2:F2"/>
    <mergeCell ref="A3:C3"/>
    <mergeCell ref="D3:F3"/>
    <mergeCell ref="A8:C8"/>
    <mergeCell ref="D7:F7"/>
    <mergeCell ref="D8:F8"/>
    <mergeCell ref="H6:I6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A22:A25"/>
    <mergeCell ref="A26:A29"/>
    <mergeCell ref="A30:A33"/>
    <mergeCell ref="A38:A41"/>
    <mergeCell ref="A42:A45"/>
    <mergeCell ref="A46:A49"/>
    <mergeCell ref="A50:A53"/>
    <mergeCell ref="D34:D37"/>
    <mergeCell ref="D38:D41"/>
    <mergeCell ref="D42:D45"/>
    <mergeCell ref="D46:D49"/>
    <mergeCell ref="D50:D53"/>
    <mergeCell ref="A34:A37"/>
    <mergeCell ref="A9:C9"/>
    <mergeCell ref="D9:F9"/>
    <mergeCell ref="A4:C4"/>
    <mergeCell ref="D14:D17"/>
    <mergeCell ref="D4:F4"/>
    <mergeCell ref="A5:C5"/>
    <mergeCell ref="D5:F5"/>
    <mergeCell ref="A6:C6"/>
    <mergeCell ref="D6:F6"/>
    <mergeCell ref="D18:D21"/>
    <mergeCell ref="D22:D25"/>
    <mergeCell ref="D26:D29"/>
    <mergeCell ref="D30:D33"/>
    <mergeCell ref="A14:A17"/>
    <mergeCell ref="A18:A21"/>
  </mergeCells>
  <conditionalFormatting sqref="B14:C53 E14:F53 H14:I53">
    <cfRule type="containsText" dxfId="8" priority="1" stopIfTrue="1" operator="containsText" text="08">
      <formula>NOT(ISERROR(SEARCH("08",B14)))</formula>
    </cfRule>
  </conditionalFormatting>
  <pageMargins left="0.74803149606299213" right="0.55118110236220474" top="0.78740157480314965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14</vt:i4>
      </vt:variant>
    </vt:vector>
  </HeadingPairs>
  <TitlesOfParts>
    <vt:vector size="31" baseType="lpstr">
      <vt:lpstr>Schema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Team 11</vt:lpstr>
      <vt:lpstr>Team 12</vt:lpstr>
      <vt:lpstr>Team 13</vt:lpstr>
      <vt:lpstr>Team 14</vt:lpstr>
      <vt:lpstr>Team 15</vt:lpstr>
      <vt:lpstr>Team 16</vt:lpstr>
      <vt:lpstr>'Team 10'!Afdrukbereik</vt:lpstr>
      <vt:lpstr>'Team 11'!Afdrukbereik</vt:lpstr>
      <vt:lpstr>'Team 12'!Afdrukbereik</vt:lpstr>
      <vt:lpstr>'Team 13'!Afdrukbereik</vt:lpstr>
      <vt:lpstr>'Team 14'!Afdrukbereik</vt:lpstr>
      <vt:lpstr>'Team 15'!Afdrukbereik</vt:lpstr>
      <vt:lpstr>'Team 16'!Afdrukbereik</vt:lpstr>
      <vt:lpstr>'Team 3'!Afdrukbereik</vt:lpstr>
      <vt:lpstr>'Team 4'!Afdrukbereik</vt:lpstr>
      <vt:lpstr>'Team 5'!Afdrukbereik</vt:lpstr>
      <vt:lpstr>'Team 6'!Afdrukbereik</vt:lpstr>
      <vt:lpstr>'Team 7'!Afdrukbereik</vt:lpstr>
      <vt:lpstr>'Team 8'!Afdrukbereik</vt:lpstr>
      <vt:lpstr>'Team 9'!Afdrukbereik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en ingrid.</dc:creator>
  <cp:lastModifiedBy>van het Hof</cp:lastModifiedBy>
  <cp:lastPrinted>2017-07-17T18:42:23Z</cp:lastPrinted>
  <dcterms:created xsi:type="dcterms:W3CDTF">1998-07-16T15:58:36Z</dcterms:created>
  <dcterms:modified xsi:type="dcterms:W3CDTF">2018-01-02T19:27:47Z</dcterms:modified>
</cp:coreProperties>
</file>